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5\新しいフォルダー\"/>
    </mc:Choice>
  </mc:AlternateContent>
  <xr:revisionPtr revIDLastSave="0" documentId="8_{8E08858E-FCB7-406C-A51C-B35F2A62E145}" xr6:coauthVersionLast="36" xr6:coauthVersionMax="36" xr10:uidLastSave="{00000000-0000-0000-0000-000000000000}"/>
  <bookViews>
    <workbookView xWindow="5820" yWindow="1776" windowWidth="14400" windowHeight="12852" xr2:uid="{0E15CB6C-F817-4A35-95C0-D853C02487FA}"/>
  </bookViews>
  <sheets>
    <sheet name="様式" sheetId="1" r:id="rId1"/>
    <sheet name="記載例" sheetId="8" r:id="rId2"/>
    <sheet name="編集不可" sheetId="4" r:id="rId3"/>
    <sheet name="様式（手書き用）" sheetId="6" r:id="rId4"/>
  </sheets>
  <definedNames>
    <definedName name="_xlnm._FilterDatabase" localSheetId="0" hidden="1">様式!$D$6:$L$30</definedName>
    <definedName name="_xlnm.Print_Area" localSheetId="1">記載例!$A$1:$W$29</definedName>
    <definedName name="_xlnm.Print_Area" localSheetId="2">編集不可!$A$1:$D$15</definedName>
    <definedName name="_xlnm.Print_Area" localSheetId="0">様式!$A$1:$L$30</definedName>
    <definedName name="_xlnm.Print_Area" localSheetId="3">'様式（手書き用）'!$A$1:$K$30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8" l="1"/>
  <c r="F22" i="1"/>
  <c r="I24" i="8"/>
  <c r="B15" i="4"/>
  <c r="K25" i="1" s="1"/>
  <c r="B13" i="4" l="1"/>
  <c r="D22" i="8"/>
  <c r="I19" i="8"/>
  <c r="I23" i="8" s="1"/>
  <c r="K19" i="1"/>
  <c r="K23" i="1" l="1"/>
  <c r="F24" i="1"/>
  <c r="K24" i="1" s="1"/>
  <c r="I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D3" authorId="0" shapeId="0" xr:uid="{ED280513-CA05-4BF7-B258-4AFBD3D8922A}">
      <text>
        <r>
          <rPr>
            <b/>
            <sz val="11"/>
            <color indexed="81"/>
            <rFont val="MS P ゴシック"/>
            <family val="3"/>
            <charset val="128"/>
          </rPr>
          <t>上棟予定日の２週間以上前の日付であることを確認してください
※上棟予定日の２週間前までに提出（必着）する必要があるため</t>
        </r>
      </text>
    </comment>
    <comment ref="I7" authorId="0" shapeId="0" xr:uid="{9DEC7755-CAFA-46E2-95CC-81A1BA51673D}">
      <text>
        <r>
          <rPr>
            <b/>
            <sz val="12"/>
            <color indexed="81"/>
            <rFont val="MS P ゴシック"/>
            <family val="3"/>
            <charset val="128"/>
          </rPr>
          <t>＜自動入力＞
黄色セルは自動入力のため、記入する必要はありません。</t>
        </r>
      </text>
    </comment>
    <comment ref="F16" authorId="0" shapeId="0" xr:uid="{59D94DE4-1744-4101-B846-FEFB9D0F50E7}">
      <text>
        <r>
          <rPr>
            <b/>
            <sz val="11"/>
            <color indexed="81"/>
            <rFont val="MS P ゴシック"/>
            <family val="3"/>
            <charset val="128"/>
          </rPr>
          <t>リストから該当する口座種別を選択してくだい</t>
        </r>
      </text>
    </comment>
    <comment ref="J16" authorId="0" shapeId="0" xr:uid="{CBEF48B1-5934-468E-80B1-00C7AE37D0D2}">
      <text>
        <r>
          <rPr>
            <b/>
            <sz val="11"/>
            <color indexed="81"/>
            <rFont val="MS P ゴシック"/>
            <family val="3"/>
            <charset val="128"/>
          </rPr>
          <t>７桁の数字であること</t>
        </r>
      </text>
    </comment>
    <comment ref="F17" authorId="0" shapeId="0" xr:uid="{53A6EE95-54D6-47B2-AC8A-617BA79F8413}">
      <text>
        <r>
          <rPr>
            <b/>
            <sz val="11"/>
            <color indexed="81"/>
            <rFont val="MS P ゴシック"/>
            <family val="3"/>
            <charset val="128"/>
          </rPr>
          <t>本人名義に限る</t>
        </r>
      </text>
    </comment>
    <comment ref="F18" authorId="0" shapeId="0" xr:uid="{DF46A7FD-26B9-44B0-9D74-ABA2D78ED23A}">
      <text>
        <r>
          <rPr>
            <b/>
            <sz val="11"/>
            <color indexed="81"/>
            <rFont val="MS P ゴシック"/>
            <family val="3"/>
            <charset val="128"/>
          </rPr>
          <t>建築確認済証の建築場所を記入</t>
        </r>
      </text>
    </comment>
    <comment ref="K19" authorId="0" shapeId="0" xr:uid="{04F6C3A5-0637-44E7-9DCC-6CF5619D5089}">
      <text>
        <r>
          <rPr>
            <b/>
            <sz val="11"/>
            <color indexed="81"/>
            <rFont val="MS P ゴシック"/>
            <family val="3"/>
            <charset val="128"/>
          </rPr>
          <t>＜自動入力＞
延床面積（m2）×0.2（m3/m2）
※延床面積に標準的な木造住宅の木材使用量を乗じて概算</t>
        </r>
      </text>
    </comment>
    <comment ref="F20" authorId="0" shapeId="0" xr:uid="{D67260C3-BC73-4601-A9AC-EB383A51539C}">
      <text>
        <r>
          <rPr>
            <b/>
            <sz val="11"/>
            <color indexed="81"/>
            <rFont val="MS P ゴシック"/>
            <family val="3"/>
            <charset val="128"/>
          </rPr>
          <t>提出予定日（必着）から２週間以上が経過した日付であることを確認してください</t>
        </r>
      </text>
    </comment>
    <comment ref="K20" authorId="0" shapeId="0" xr:uid="{221BD961-302F-4D44-9A75-2A1603B88422}">
      <text>
        <r>
          <rPr>
            <b/>
            <sz val="11"/>
            <color indexed="81"/>
            <rFont val="MS P ゴシック"/>
            <family val="3"/>
            <charset val="128"/>
          </rPr>
          <t>・上棟予定日と同じ場合は、記入不要
・提出予定日（必着）から２週間以上が経過した日付であることを確認してください</t>
        </r>
      </text>
    </comment>
    <comment ref="F22" authorId="0" shapeId="0" xr:uid="{DF4FB2FF-E43B-4375-9DD3-32A5C297C5CA}">
      <text>
        <r>
          <rPr>
            <b/>
            <sz val="11"/>
            <color indexed="81"/>
            <rFont val="MS P ゴシック"/>
            <family val="3"/>
            <charset val="128"/>
          </rPr>
          <t>＜自動入力＞
※小数点以下切り捨て
※４m3以上であること</t>
        </r>
      </text>
    </comment>
    <comment ref="K22" authorId="0" shapeId="0" xr:uid="{E570D5FB-43F3-4581-AF15-3BD6D74D3989}">
      <text>
        <r>
          <rPr>
            <b/>
            <sz val="11"/>
            <color indexed="81"/>
            <rFont val="MS P ゴシック"/>
            <family val="3"/>
            <charset val="128"/>
          </rPr>
          <t>しずおか優良木材等のうち、森林認証材を使用している場合は、使用量を記入</t>
        </r>
      </text>
    </comment>
    <comment ref="K23" authorId="0" shapeId="0" xr:uid="{A09536DA-7839-4F88-BA00-676FC3738F9B}">
      <text>
        <r>
          <rPr>
            <b/>
            <sz val="11"/>
            <color indexed="81"/>
            <rFont val="MS P ゴシック"/>
            <family val="3"/>
            <charset val="128"/>
          </rPr>
          <t>＜自動入力＞
(b＋c)/a×100</t>
        </r>
      </text>
    </comment>
    <comment ref="F24" authorId="0" shapeId="0" xr:uid="{FAF8DAE8-A425-4CAB-B1A3-C6E6C48C0BF6}">
      <text>
        <r>
          <rPr>
            <b/>
            <sz val="11"/>
            <color indexed="81"/>
            <rFont val="MS P ゴシック"/>
            <family val="3"/>
            <charset val="128"/>
          </rPr>
          <t>＜自動入力＞</t>
        </r>
      </text>
    </comment>
    <comment ref="K24" authorId="0" shapeId="0" xr:uid="{24DDD0CC-688F-487F-91A1-2B946D854B7B}">
      <text>
        <r>
          <rPr>
            <b/>
            <sz val="11"/>
            <color indexed="81"/>
            <rFont val="MS P ゴシック"/>
            <family val="3"/>
            <charset val="128"/>
          </rPr>
          <t>＜自動入力＞</t>
        </r>
      </text>
    </comment>
    <comment ref="K25" authorId="0" shapeId="0" xr:uid="{7C40A7B2-BDAE-4DE9-AEA7-7D34CC74126D}">
      <text>
        <r>
          <rPr>
            <b/>
            <sz val="11"/>
            <color indexed="81"/>
            <rFont val="MS P ゴシック"/>
            <family val="3"/>
            <charset val="128"/>
          </rPr>
          <t>＜自動入力＞</t>
        </r>
      </text>
    </comment>
    <comment ref="H27" authorId="0" shapeId="0" xr:uid="{084D8CC0-8D2E-41A6-BA90-53FF0A39B020}">
      <text>
        <r>
          <rPr>
            <b/>
            <sz val="11"/>
            <color indexed="81"/>
            <rFont val="MS P ゴシック"/>
            <family val="3"/>
            <charset val="128"/>
          </rPr>
          <t>＜プルダウン＞
施工者または設計者
※施工者、設計者の両方がしずおか木の家推進事業者である場合、どちらか一方を記入</t>
        </r>
      </text>
    </comment>
    <comment ref="H28" authorId="0" shapeId="0" xr:uid="{326F2890-E932-4D50-A891-A3DC608E0FDE}">
      <text>
        <r>
          <rPr>
            <b/>
            <sz val="11"/>
            <color indexed="81"/>
            <rFont val="MS P ゴシック"/>
            <family val="3"/>
            <charset val="128"/>
          </rPr>
          <t>施工者が木の家推進事業者である場合は、名称の記載は不要</t>
        </r>
      </text>
    </comment>
    <comment ref="F29" authorId="0" shapeId="0" xr:uid="{E29B428B-C1C1-457D-B712-6AFE99F5430C}">
      <text>
        <r>
          <rPr>
            <b/>
            <sz val="11"/>
            <color indexed="81"/>
            <rFont val="MS P ゴシック"/>
            <family val="3"/>
            <charset val="128"/>
          </rPr>
          <t>県産材JAS・JIS材を使用する場合は、JAS・JIS認定工場の名称も記載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7FA64578-3111-40C2-BB63-272FBEF8D0E8}">
      <text>
        <r>
          <rPr>
            <b/>
            <sz val="11"/>
            <color indexed="81"/>
            <rFont val="MS P ゴシック"/>
            <family val="3"/>
            <charset val="128"/>
          </rPr>
          <t>上棟予定日の２週間以上前の日付であることを確認してください
※上棟予定日の２週間前までに提出（必着）する必要があるため</t>
        </r>
      </text>
    </comment>
    <comment ref="D16" authorId="0" shapeId="0" xr:uid="{6B4BACED-FA0B-4D21-8970-1F98F0C720E2}">
      <text>
        <r>
          <rPr>
            <b/>
            <sz val="11"/>
            <color indexed="81"/>
            <rFont val="MS P ゴシック"/>
            <family val="3"/>
            <charset val="128"/>
          </rPr>
          <t>「普通」「当座」など口座種別を記入</t>
        </r>
      </text>
    </comment>
    <comment ref="H16" authorId="0" shapeId="0" xr:uid="{14C5D926-3BB0-4519-9728-C8D006192203}">
      <text>
        <r>
          <rPr>
            <b/>
            <sz val="11"/>
            <color indexed="81"/>
            <rFont val="MS P ゴシック"/>
            <family val="3"/>
            <charset val="128"/>
          </rPr>
          <t>７桁の数字であること</t>
        </r>
      </text>
    </comment>
    <comment ref="D17" authorId="0" shapeId="0" xr:uid="{34CC53A1-8DBA-434B-A5B0-FCE9A315FE72}">
      <text>
        <r>
          <rPr>
            <b/>
            <sz val="11"/>
            <color indexed="81"/>
            <rFont val="MS P ゴシック"/>
            <family val="3"/>
            <charset val="128"/>
          </rPr>
          <t>・カタカナで記入　　・本人名義に限る</t>
        </r>
      </text>
    </comment>
    <comment ref="D18" authorId="0" shapeId="0" xr:uid="{E1965958-D232-492C-B9C6-27794CCC2E75}">
      <text>
        <r>
          <rPr>
            <b/>
            <sz val="11"/>
            <color indexed="81"/>
            <rFont val="MS P ゴシック"/>
            <family val="3"/>
            <charset val="128"/>
          </rPr>
          <t>建築確認済証の建築場所を記入</t>
        </r>
      </text>
    </comment>
    <comment ref="I19" authorId="0" shapeId="0" xr:uid="{EFF21071-9AB6-419B-90B7-4FF6B1614B39}">
      <text>
        <r>
          <rPr>
            <b/>
            <sz val="11"/>
            <color indexed="81"/>
            <rFont val="MS P ゴシック"/>
            <family val="3"/>
            <charset val="128"/>
          </rPr>
          <t>延床面積（m2）×0.2（m3/m2）
※延床面積に標準的な木造住宅の木材使用量を乗じて概算</t>
        </r>
      </text>
    </comment>
    <comment ref="D20" authorId="0" shapeId="0" xr:uid="{4C2C5958-5A70-4CCD-AE5E-61829A4F5472}">
      <text>
        <r>
          <rPr>
            <b/>
            <sz val="11"/>
            <color indexed="81"/>
            <rFont val="MS P ゴシック"/>
            <family val="3"/>
            <charset val="128"/>
          </rPr>
          <t>提出予定日（必着）から２週間以上が経過した日付であることを確認してください</t>
        </r>
      </text>
    </comment>
    <comment ref="I20" authorId="0" shapeId="0" xr:uid="{C24F0A8A-A5CA-4496-91FA-8F2735E2E4FF}">
      <text>
        <r>
          <rPr>
            <b/>
            <sz val="11"/>
            <color indexed="81"/>
            <rFont val="MS P ゴシック"/>
            <family val="3"/>
            <charset val="128"/>
          </rPr>
          <t>・上棟予定日と同じ場合は、記入不要
・提出予定日（必着）から２週間以上が経過した日付であることを確認してください</t>
        </r>
      </text>
    </comment>
    <comment ref="D22" authorId="0" shapeId="0" xr:uid="{4142DD5F-403F-4669-9490-17A14F2DF6C6}">
      <text>
        <r>
          <rPr>
            <b/>
            <sz val="11"/>
            <color indexed="81"/>
            <rFont val="MS P ゴシック"/>
            <family val="3"/>
            <charset val="128"/>
          </rPr>
          <t>・小数点以下切り捨て　　・４m3以上であること</t>
        </r>
      </text>
    </comment>
    <comment ref="I22" authorId="0" shapeId="0" xr:uid="{818E0256-7698-4C1F-9217-032405DA33EF}">
      <text>
        <r>
          <rPr>
            <b/>
            <sz val="11"/>
            <color indexed="81"/>
            <rFont val="MS P ゴシック"/>
            <family val="3"/>
            <charset val="128"/>
          </rPr>
          <t>しずおか優良木材等のうち、森林認証材を使用している場合は、使用量を記入</t>
        </r>
      </text>
    </comment>
    <comment ref="I23" authorId="0" shapeId="0" xr:uid="{3A5DFB18-FE59-4D06-86BF-4BA3AC93A470}">
      <text>
        <r>
          <rPr>
            <b/>
            <sz val="11"/>
            <color indexed="81"/>
            <rFont val="MS P ゴシック"/>
            <family val="3"/>
            <charset val="128"/>
          </rPr>
          <t>(b＋c)/a×100
※(b+c)は小数点以下切り捨て前の数字を使用
※エクセルで作成する場合は「50％以上」または「50％未満」が自動入力されます
※手書きの場合は上記の計算式により算出された割合を記入</t>
        </r>
      </text>
    </comment>
    <comment ref="D24" authorId="0" shapeId="0" xr:uid="{4E7651D0-448A-4A87-AD5F-45C73FBBD41F}">
      <text>
        <r>
          <rPr>
            <b/>
            <sz val="11"/>
            <color indexed="81"/>
            <rFont val="MS P ゴシック"/>
            <family val="3"/>
            <charset val="128"/>
          </rPr>
          <t>しずおか優良木材等の使用割合が50％以上：15,000円
しずおか優良木材等の使用割合が50％未満：10,000円</t>
        </r>
      </text>
    </comment>
    <comment ref="F27" authorId="0" shapeId="0" xr:uid="{1BE08B74-4CEB-4157-9970-9C9F356A96C3}">
      <text>
        <r>
          <rPr>
            <b/>
            <sz val="11"/>
            <color indexed="81"/>
            <rFont val="MS P ゴシック"/>
            <family val="3"/>
            <charset val="128"/>
          </rPr>
          <t>「施工者」または「設計者」
※施工者、設計者の両方がしずおか木の家推進事業者である場合、どちらか一方を記入</t>
        </r>
      </text>
    </comment>
    <comment ref="F28" authorId="0" shapeId="0" xr:uid="{40664670-14C5-4847-9E9A-BA2D1AB5B0D0}">
      <text>
        <r>
          <rPr>
            <b/>
            <sz val="11"/>
            <color indexed="81"/>
            <rFont val="MS P ゴシック"/>
            <family val="3"/>
            <charset val="128"/>
          </rPr>
          <t>施工者が木の家推進事業者である場合は、名称の記載は不要</t>
        </r>
      </text>
    </comment>
    <comment ref="D29" authorId="0" shapeId="0" xr:uid="{B2F56EAB-D725-4721-9806-73D1715DDF23}">
      <text>
        <r>
          <rPr>
            <b/>
            <sz val="11"/>
            <color indexed="81"/>
            <rFont val="MS P ゴシック"/>
            <family val="3"/>
            <charset val="128"/>
          </rPr>
          <t>県産材JAS・JIS材を使用する場合は、JAS・JIS認定工場の名称も記載</t>
        </r>
      </text>
    </comment>
  </commentList>
</comments>
</file>

<file path=xl/sharedStrings.xml><?xml version="1.0" encoding="utf-8"?>
<sst xmlns="http://schemas.openxmlformats.org/spreadsheetml/2006/main" count="247" uniqueCount="124">
  <si>
    <t>様式第４号（注文住宅）</t>
    <rPh sb="0" eb="2">
      <t>ヨウシキ</t>
    </rPh>
    <rPh sb="2" eb="3">
      <t>ダイ</t>
    </rPh>
    <rPh sb="4" eb="5">
      <t>ゴウ</t>
    </rPh>
    <rPh sb="6" eb="8">
      <t>チュウモン</t>
    </rPh>
    <rPh sb="8" eb="10">
      <t>ジュウタク</t>
    </rPh>
    <phoneticPr fontId="1"/>
  </si>
  <si>
    <t>交付区分</t>
    <rPh sb="0" eb="2">
      <t>コウフ</t>
    </rPh>
    <rPh sb="2" eb="4">
      <t>クブン</t>
    </rPh>
    <phoneticPr fontId="1"/>
  </si>
  <si>
    <t>円</t>
    <rPh sb="0" eb="1">
      <t>エン</t>
    </rPh>
    <phoneticPr fontId="1"/>
  </si>
  <si>
    <t>現住所</t>
    <rPh sb="0" eb="3">
      <t>ゲンジュウショ</t>
    </rPh>
    <phoneticPr fontId="1"/>
  </si>
  <si>
    <t>ふりがな</t>
    <phoneticPr fontId="1"/>
  </si>
  <si>
    <t>氏名</t>
    <rPh sb="0" eb="2">
      <t>シメイ</t>
    </rPh>
    <phoneticPr fontId="1"/>
  </si>
  <si>
    <t>電話番号</t>
    <rPh sb="0" eb="2">
      <t>デンワ</t>
    </rPh>
    <rPh sb="2" eb="4">
      <t>バンゴウ</t>
    </rPh>
    <phoneticPr fontId="1"/>
  </si>
  <si>
    <t>名称</t>
    <rPh sb="0" eb="2">
      <t>メイショウ</t>
    </rPh>
    <phoneticPr fontId="1"/>
  </si>
  <si>
    <t>担当者</t>
    <rPh sb="0" eb="3">
      <t>タントウシャ</t>
    </rPh>
    <phoneticPr fontId="1"/>
  </si>
  <si>
    <t>建設場所</t>
    <rPh sb="0" eb="2">
      <t>ケンセツ</t>
    </rPh>
    <rPh sb="2" eb="4">
      <t>バショ</t>
    </rPh>
    <phoneticPr fontId="1"/>
  </si>
  <si>
    <t>上棟予定日</t>
    <rPh sb="0" eb="2">
      <t>ジョウトウ</t>
    </rPh>
    <rPh sb="2" eb="4">
      <t>ヨテイ</t>
    </rPh>
    <rPh sb="4" eb="5">
      <t>ビ</t>
    </rPh>
    <phoneticPr fontId="1"/>
  </si>
  <si>
    <t>金融機関名</t>
    <rPh sb="0" eb="2">
      <t>キンユウ</t>
    </rPh>
    <rPh sb="2" eb="4">
      <t>キカン</t>
    </rPh>
    <rPh sb="4" eb="5">
      <t>メイ</t>
    </rPh>
    <phoneticPr fontId="1"/>
  </si>
  <si>
    <t>口座種別</t>
    <rPh sb="0" eb="2">
      <t>コウザ</t>
    </rPh>
    <rPh sb="2" eb="4">
      <t>シュベツ</t>
    </rPh>
    <phoneticPr fontId="1"/>
  </si>
  <si>
    <t>口座名義人（カナ）</t>
    <rPh sb="0" eb="2">
      <t>コウザ</t>
    </rPh>
    <rPh sb="2" eb="4">
      <t>メイギ</t>
    </rPh>
    <rPh sb="4" eb="5">
      <t>ニン</t>
    </rPh>
    <phoneticPr fontId="1"/>
  </si>
  <si>
    <t>支店名</t>
    <rPh sb="0" eb="3">
      <t>シテンメイ</t>
    </rPh>
    <phoneticPr fontId="1"/>
  </si>
  <si>
    <t>口座番号</t>
    <rPh sb="0" eb="2">
      <t>コウザ</t>
    </rPh>
    <rPh sb="2" eb="4">
      <t>バンゴウ</t>
    </rPh>
    <phoneticPr fontId="1"/>
  </si>
  <si>
    <t>口座振込先</t>
    <rPh sb="0" eb="2">
      <t>コウザ</t>
    </rPh>
    <rPh sb="2" eb="3">
      <t>フ</t>
    </rPh>
    <rPh sb="3" eb="4">
      <t>コ</t>
    </rPh>
    <rPh sb="4" eb="5">
      <t>サキ</t>
    </rPh>
    <phoneticPr fontId="1"/>
  </si>
  <si>
    <t>補助金交付申込書</t>
    <rPh sb="0" eb="3">
      <t>ホジョキン</t>
    </rPh>
    <rPh sb="3" eb="5">
      <t>コウフ</t>
    </rPh>
    <rPh sb="5" eb="7">
      <t>モウシコミ</t>
    </rPh>
    <rPh sb="7" eb="8">
      <t>ショ</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</si>
  <si>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</si>
  <si>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</si>
  <si>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　下記の住宅について、住んでよし　しずおか木の家推進事業の補助金を利用したいので、次のとおり提出します。</t>
    <rPh sb="1" eb="3">
      <t>カキ</t>
    </rPh>
    <rPh sb="4" eb="6">
      <t>ジュウタク</t>
    </rPh>
    <rPh sb="11" eb="12">
      <t>ス</t>
    </rPh>
    <rPh sb="21" eb="22">
      <t>キ</t>
    </rPh>
    <rPh sb="23" eb="24">
      <t>イエ</t>
    </rPh>
    <rPh sb="24" eb="26">
      <t>スイシン</t>
    </rPh>
    <rPh sb="26" eb="28">
      <t>ジギョウ</t>
    </rPh>
    <rPh sb="29" eb="32">
      <t>ホジョキン</t>
    </rPh>
    <rPh sb="33" eb="35">
      <t>リヨウ</t>
    </rPh>
    <rPh sb="41" eb="42">
      <t>ツギ</t>
    </rPh>
    <rPh sb="46" eb="48">
      <t>テイシュツ</t>
    </rPh>
    <phoneticPr fontId="1"/>
  </si>
  <si>
    <t>延床面積</t>
    <rPh sb="0" eb="2">
      <t>ノベユカ</t>
    </rPh>
    <rPh sb="2" eb="4">
      <t>メンセキ</t>
    </rPh>
    <phoneticPr fontId="1"/>
  </si>
  <si>
    <t>住宅の概要</t>
    <rPh sb="0" eb="2">
      <t>ジュウタク</t>
    </rPh>
    <rPh sb="3" eb="5">
      <t>ガイヨウ</t>
    </rPh>
    <phoneticPr fontId="1"/>
  </si>
  <si>
    <t>住所</t>
    <rPh sb="0" eb="2">
      <t>ジュウショ</t>
    </rPh>
    <phoneticPr fontId="1"/>
  </si>
  <si>
    <t>設計者</t>
    <rPh sb="0" eb="3">
      <t>セッケイシャ</t>
    </rPh>
    <phoneticPr fontId="1"/>
  </si>
  <si>
    <t>しずおか　たろう</t>
    <phoneticPr fontId="1"/>
  </si>
  <si>
    <t>〇〇〇-〇〇〇-〇〇〇〇</t>
    <phoneticPr fontId="1"/>
  </si>
  <si>
    <t>口座振込先</t>
    <rPh sb="0" eb="2">
      <t>コウザ</t>
    </rPh>
    <rPh sb="4" eb="5">
      <t>サキ</t>
    </rPh>
    <phoneticPr fontId="1"/>
  </si>
  <si>
    <t>普通</t>
    <rPh sb="0" eb="2">
      <t>フツウ</t>
    </rPh>
    <phoneticPr fontId="1"/>
  </si>
  <si>
    <t>当座</t>
    <rPh sb="0" eb="2">
      <t>トウザ</t>
    </rPh>
    <phoneticPr fontId="1"/>
  </si>
  <si>
    <t>別段</t>
    <rPh sb="0" eb="2">
      <t>ベツダン</t>
    </rPh>
    <phoneticPr fontId="1"/>
  </si>
  <si>
    <t>貯蓄</t>
    <rPh sb="0" eb="2">
      <t>チョチク</t>
    </rPh>
    <phoneticPr fontId="1"/>
  </si>
  <si>
    <t>シズオカ　タロウ</t>
    <phoneticPr fontId="1"/>
  </si>
  <si>
    <t>〇〇製材株式会社</t>
    <rPh sb="2" eb="4">
      <t>セイザイ</t>
    </rPh>
    <rPh sb="4" eb="8">
      <t>カブシキガイシャ</t>
    </rPh>
    <phoneticPr fontId="1"/>
  </si>
  <si>
    <t>新築</t>
    <rPh sb="0" eb="2">
      <t>シンチク</t>
    </rPh>
    <phoneticPr fontId="1"/>
  </si>
  <si>
    <t>増改築</t>
    <rPh sb="0" eb="3">
      <t>ゾウカイチク</t>
    </rPh>
    <phoneticPr fontId="1"/>
  </si>
  <si>
    <t>郵便番号</t>
    <rPh sb="0" eb="4">
      <t>ユウビンバンゴウ</t>
    </rPh>
    <phoneticPr fontId="1"/>
  </si>
  <si>
    <t>000-0000</t>
    <phoneticPr fontId="1"/>
  </si>
  <si>
    <t>事業者区分
（施工者または設計者）</t>
    <rPh sb="0" eb="3">
      <t>ジギョウシャ</t>
    </rPh>
    <rPh sb="3" eb="5">
      <t>クブン</t>
    </rPh>
    <rPh sb="7" eb="10">
      <t>セコウシャ</t>
    </rPh>
    <rPh sb="13" eb="16">
      <t>セッケイシャ</t>
    </rPh>
    <phoneticPr fontId="1"/>
  </si>
  <si>
    <t>事業者区分</t>
    <rPh sb="0" eb="3">
      <t>ジギョウシャ</t>
    </rPh>
    <rPh sb="3" eb="5">
      <t>クブン</t>
    </rPh>
    <phoneticPr fontId="1"/>
  </si>
  <si>
    <t>富士山　次郎</t>
    <phoneticPr fontId="1"/>
  </si>
  <si>
    <t>施工者</t>
    <rPh sb="0" eb="3">
      <t>セコウシャ</t>
    </rPh>
    <phoneticPr fontId="1"/>
  </si>
  <si>
    <t>木材の総使用量（概算）【a】
（延床面積×0.2）</t>
    <phoneticPr fontId="1"/>
  </si>
  <si>
    <t>合計【b＋c】
（小数点以下切り捨て）</t>
    <rPh sb="0" eb="2">
      <t>ゴウケイ</t>
    </rPh>
    <rPh sb="9" eb="12">
      <t>ショウスウテン</t>
    </rPh>
    <rPh sb="12" eb="14">
      <t>イカ</t>
    </rPh>
    <rPh sb="14" eb="15">
      <t>キ</t>
    </rPh>
    <rPh sb="16" eb="17">
      <t>ス</t>
    </rPh>
    <phoneticPr fontId="1"/>
  </si>
  <si>
    <t>しずおか優良木材等使用部分
施工完了予定日</t>
    <rPh sb="4" eb="6">
      <t>ユウリョウ</t>
    </rPh>
    <rPh sb="6" eb="8">
      <t>モクザイ</t>
    </rPh>
    <rPh sb="8" eb="9">
      <t>トウ</t>
    </rPh>
    <rPh sb="9" eb="11">
      <t>シヨウ</t>
    </rPh>
    <rPh sb="11" eb="13">
      <t>ブブン</t>
    </rPh>
    <rPh sb="14" eb="16">
      <t>セコウ</t>
    </rPh>
    <rPh sb="16" eb="18">
      <t>カンリョウ</t>
    </rPh>
    <rPh sb="18" eb="20">
      <t>ヨテイ</t>
    </rPh>
    <rPh sb="20" eb="21">
      <t>ビ</t>
    </rPh>
    <phoneticPr fontId="1"/>
  </si>
  <si>
    <t>年　　月　　日</t>
    <rPh sb="0" eb="1">
      <t>ネン</t>
    </rPh>
    <rPh sb="3" eb="4">
      <t>ガツ</t>
    </rPh>
    <rPh sb="6" eb="7">
      <t>ヒ</t>
    </rPh>
    <phoneticPr fontId="1"/>
  </si>
  <si>
    <t>年　　月　　日</t>
    <rPh sb="0" eb="1">
      <t>ネン</t>
    </rPh>
    <rPh sb="3" eb="4">
      <t>ツキ</t>
    </rPh>
    <rPh sb="6" eb="7">
      <t>ヒ</t>
    </rPh>
    <phoneticPr fontId="1"/>
  </si>
  <si>
    <t>静岡県●●市××××</t>
    <phoneticPr fontId="1"/>
  </si>
  <si>
    <t>〇×銀行</t>
    <phoneticPr fontId="1"/>
  </si>
  <si>
    <t>●●市〇〇××</t>
    <phoneticPr fontId="1"/>
  </si>
  <si>
    <t>●●●</t>
    <phoneticPr fontId="1"/>
  </si>
  <si>
    <t>しずおか優良木材認定工場等の名称</t>
    <rPh sb="4" eb="6">
      <t>ユウリョウ</t>
    </rPh>
    <rPh sb="6" eb="8">
      <t>モクザイ</t>
    </rPh>
    <rPh sb="8" eb="10">
      <t>ニンテイ</t>
    </rPh>
    <rPh sb="10" eb="12">
      <t>コウジョウ</t>
    </rPh>
    <rPh sb="12" eb="13">
      <t>トウ</t>
    </rPh>
    <rPh sb="14" eb="16">
      <t>メイショウ</t>
    </rPh>
    <phoneticPr fontId="1"/>
  </si>
  <si>
    <t>しずおか優良木材等の使用割合（％）　【(b+c)/a × 100）】</t>
    <rPh sb="4" eb="6">
      <t>ユウリョウ</t>
    </rPh>
    <rPh sb="6" eb="8">
      <t>モクザイ</t>
    </rPh>
    <rPh sb="8" eb="9">
      <t>トウ</t>
    </rPh>
    <rPh sb="10" eb="12">
      <t>シヨウ</t>
    </rPh>
    <rPh sb="12" eb="14">
      <t>ワリアイ</t>
    </rPh>
    <phoneticPr fontId="1"/>
  </si>
  <si>
    <t>しずおか木の家推進
事業者名簿番号</t>
    <rPh sb="4" eb="5">
      <t>キ</t>
    </rPh>
    <rPh sb="6" eb="7">
      <t>イエ</t>
    </rPh>
    <rPh sb="7" eb="9">
      <t>スイシン</t>
    </rPh>
    <rPh sb="10" eb="12">
      <t>ジギョウ</t>
    </rPh>
    <rPh sb="12" eb="13">
      <t>シャ</t>
    </rPh>
    <rPh sb="13" eb="15">
      <t>メイボ</t>
    </rPh>
    <rPh sb="15" eb="17">
      <t>バンゴウ</t>
    </rPh>
    <phoneticPr fontId="1"/>
  </si>
  <si>
    <t>静岡　太郎</t>
    <phoneticPr fontId="1"/>
  </si>
  <si>
    <t>〇×工務店</t>
    <phoneticPr fontId="1"/>
  </si>
  <si>
    <t>〇〇支店</t>
    <phoneticPr fontId="1"/>
  </si>
  <si>
    <t>〇〇〇〇〇〇〇</t>
    <phoneticPr fontId="1"/>
  </si>
  <si>
    <t>静岡県〇〇市△△△△</t>
    <phoneticPr fontId="1"/>
  </si>
  <si>
    <r>
      <t>m</t>
    </r>
    <r>
      <rPr>
        <vertAlign val="superscript"/>
        <sz val="9"/>
        <color theme="1"/>
        <rFont val="ＭＳ 明朝"/>
        <family val="1"/>
        <charset val="128"/>
      </rPr>
      <t>2</t>
    </r>
    <phoneticPr fontId="1"/>
  </si>
  <si>
    <r>
      <t>m</t>
    </r>
    <r>
      <rPr>
        <vertAlign val="superscript"/>
        <sz val="9"/>
        <color theme="1"/>
        <rFont val="ＭＳ 明朝"/>
        <family val="1"/>
        <charset val="128"/>
      </rPr>
      <t>3</t>
    </r>
    <phoneticPr fontId="1"/>
  </si>
  <si>
    <r>
      <t xml:space="preserve">しずおか木の家推進事業者
</t>
    </r>
    <r>
      <rPr>
        <sz val="8"/>
        <color theme="1"/>
        <rFont val="ＭＳ 明朝"/>
        <family val="1"/>
        <charset val="128"/>
      </rPr>
      <t>（施工者は、名称の記入は不要）</t>
    </r>
    <rPh sb="4" eb="5">
      <t>キ</t>
    </rPh>
    <rPh sb="6" eb="7">
      <t>イエ</t>
    </rPh>
    <rPh sb="7" eb="9">
      <t>スイシン</t>
    </rPh>
    <rPh sb="9" eb="11">
      <t>ジギョウ</t>
    </rPh>
    <rPh sb="11" eb="12">
      <t>シャ</t>
    </rPh>
    <rPh sb="14" eb="17">
      <t>セコウシャ</t>
    </rPh>
    <rPh sb="19" eb="21">
      <t>メイショウ</t>
    </rPh>
    <rPh sb="22" eb="24">
      <t>キニュウ</t>
    </rPh>
    <rPh sb="25" eb="27">
      <t>フヨウ</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</si>
  <si>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20</t>
    </r>
    <r>
      <rPr>
        <sz val="9"/>
        <color theme="1"/>
        <rFont val="ＭＳ 明朝"/>
        <family val="1"/>
        <charset val="128"/>
      </rPr>
      <t>日</t>
    </r>
    <rPh sb="0" eb="2">
      <t>レイワ</t>
    </rPh>
    <rPh sb="3" eb="4">
      <t>ネン</t>
    </rPh>
    <rPh sb="5" eb="6">
      <t>ツキ</t>
    </rPh>
    <rPh sb="8" eb="9">
      <t>ヒ</t>
    </rPh>
    <phoneticPr fontId="1"/>
  </si>
  <si>
    <t>優良木材等使用量
（補助額算出用）</t>
    <rPh sb="0" eb="2">
      <t>ユウリョウ</t>
    </rPh>
    <rPh sb="2" eb="4">
      <t>モクザイ</t>
    </rPh>
    <rPh sb="4" eb="5">
      <t>トウ</t>
    </rPh>
    <rPh sb="5" eb="7">
      <t>シヨウ</t>
    </rPh>
    <rPh sb="7" eb="8">
      <t>リョウ</t>
    </rPh>
    <rPh sb="10" eb="12">
      <t>ホジョ</t>
    </rPh>
    <rPh sb="12" eb="13">
      <t>ガク</t>
    </rPh>
    <rPh sb="13" eb="15">
      <t>サンシュツ</t>
    </rPh>
    <rPh sb="15" eb="16">
      <t>ヨウ</t>
    </rPh>
    <phoneticPr fontId="1"/>
  </si>
  <si>
    <t>認証材使用量
（補助額算出用）</t>
    <rPh sb="0" eb="2">
      <t>ニンショウ</t>
    </rPh>
    <rPh sb="2" eb="3">
      <t>ザイ</t>
    </rPh>
    <rPh sb="3" eb="6">
      <t>シヨウリョウ</t>
    </rPh>
    <rPh sb="8" eb="10">
      <t>ホジョ</t>
    </rPh>
    <rPh sb="10" eb="11">
      <t>ガク</t>
    </rPh>
    <rPh sb="11" eb="13">
      <t>サンシュツ</t>
    </rPh>
    <rPh sb="13" eb="14">
      <t>ヨウ</t>
    </rPh>
    <phoneticPr fontId="1"/>
  </si>
  <si>
    <t>※　黄色セルは自動入力のため、エクセルで作成する場合は、記入の必要はありません。
　　手書きで作成する場合は記入してください。</t>
    <phoneticPr fontId="1"/>
  </si>
  <si>
    <t>新築・増改築
（注文住宅）</t>
    <rPh sb="0" eb="2">
      <t>シンチク</t>
    </rPh>
    <rPh sb="3" eb="6">
      <t>ゾウカイチク</t>
    </rPh>
    <rPh sb="8" eb="10">
      <t>チュウモン</t>
    </rPh>
    <rPh sb="10" eb="12">
      <t>ジュウタク</t>
    </rPh>
    <phoneticPr fontId="1"/>
  </si>
  <si>
    <t>新築・増改築
（注文住宅）</t>
    <phoneticPr fontId="1"/>
  </si>
  <si>
    <t>円</t>
    <phoneticPr fontId="1"/>
  </si>
  <si>
    <t>申 込 者</t>
    <rPh sb="0" eb="1">
      <t>サル</t>
    </rPh>
    <rPh sb="2" eb="3">
      <t>コ</t>
    </rPh>
    <rPh sb="4" eb="5">
      <t>シャ</t>
    </rPh>
    <phoneticPr fontId="1"/>
  </si>
  <si>
    <r>
      <t xml:space="preserve">しずおか優良木材【b】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</si>
  <si>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r>
      <t xml:space="preserve">県産材JAS・JIS製品【c】
</t>
    </r>
    <r>
      <rPr>
        <sz val="8"/>
        <color theme="1"/>
        <rFont val="ＭＳ 明朝"/>
        <family val="1"/>
        <charset val="128"/>
      </rPr>
      <t>（小数点以下４桁まで記入</t>
    </r>
    <r>
      <rPr>
        <sz val="9"/>
        <color theme="1"/>
        <rFont val="ＭＳ 明朝"/>
        <family val="1"/>
        <charset val="128"/>
      </rPr>
      <t>）</t>
    </r>
    <rPh sb="0" eb="1">
      <t>ケン</t>
    </rPh>
    <rPh sb="1" eb="3">
      <t>サンザイ</t>
    </rPh>
    <rPh sb="10" eb="12">
      <t>セイヒン</t>
    </rPh>
    <rPh sb="17" eb="20">
      <t>ショウスウテン</t>
    </rPh>
    <rPh sb="20" eb="22">
      <t>イカ</t>
    </rPh>
    <rPh sb="23" eb="24">
      <t>ケタ</t>
    </rPh>
    <rPh sb="26" eb="28">
      <t>キニュウ</t>
    </rPh>
    <phoneticPr fontId="1"/>
  </si>
  <si>
    <r>
      <t xml:space="preserve">県産材JAS・JIS製品【c】
</t>
    </r>
    <r>
      <rPr>
        <sz val="8"/>
        <color theme="1"/>
        <rFont val="ＭＳ 明朝"/>
        <family val="1"/>
        <charset val="128"/>
      </rPr>
      <t>（小数点以下４桁まで記入）</t>
    </r>
    <rPh sb="0" eb="1">
      <t>ケン</t>
    </rPh>
    <rPh sb="1" eb="3">
      <t>サンザイ</t>
    </rPh>
    <rPh sb="10" eb="12">
      <t>セイヒン</t>
    </rPh>
    <rPh sb="17" eb="20">
      <t>ショウスウテン</t>
    </rPh>
    <rPh sb="20" eb="22">
      <t>イカ</t>
    </rPh>
    <rPh sb="23" eb="24">
      <t>ケタ</t>
    </rPh>
    <rPh sb="26" eb="28">
      <t>キニュウ</t>
    </rPh>
    <phoneticPr fontId="1"/>
  </si>
  <si>
    <t>申込書作成者
（設計・施工者が代理で作成する場合は記入）</t>
    <rPh sb="0" eb="3">
      <t>モウシコミショ</t>
    </rPh>
    <rPh sb="3" eb="5">
      <t>サクセイ</t>
    </rPh>
    <rPh sb="5" eb="6">
      <t>シャ</t>
    </rPh>
    <rPh sb="8" eb="10">
      <t>セッケイ</t>
    </rPh>
    <rPh sb="11" eb="14">
      <t>セコウシャ</t>
    </rPh>
    <rPh sb="15" eb="17">
      <t>ダイリ</t>
    </rPh>
    <rPh sb="18" eb="20">
      <t>サクセイ</t>
    </rPh>
    <rPh sb="22" eb="24">
      <t>バアイ</t>
    </rPh>
    <rPh sb="25" eb="27">
      <t>キニュウ</t>
    </rPh>
    <phoneticPr fontId="1"/>
  </si>
  <si>
    <t>申　込　者</t>
    <rPh sb="0" eb="1">
      <t>サル</t>
    </rPh>
    <rPh sb="2" eb="3">
      <t>コ</t>
    </rPh>
    <rPh sb="4" eb="5">
      <t>シャ</t>
    </rPh>
    <phoneticPr fontId="1"/>
  </si>
  <si>
    <t>しずおか
優良木材等</t>
    <rPh sb="5" eb="7">
      <t>ユウリョウ</t>
    </rPh>
    <rPh sb="7" eb="9">
      <t>モクザイ</t>
    </rPh>
    <rPh sb="9" eb="10">
      <t>トウ</t>
    </rPh>
    <phoneticPr fontId="1"/>
  </si>
  <si>
    <t>補助予定額</t>
    <rPh sb="0" eb="2">
      <t>ホジョ</t>
    </rPh>
    <rPh sb="2" eb="4">
      <t>ヨテイ</t>
    </rPh>
    <rPh sb="4" eb="5">
      <t>ガク</t>
    </rPh>
    <phoneticPr fontId="1"/>
  </si>
  <si>
    <t>補助単価
（しずおか優良木材等）</t>
    <rPh sb="0" eb="2">
      <t>ホジョ</t>
    </rPh>
    <rPh sb="2" eb="4">
      <t>タンカ</t>
    </rPh>
    <rPh sb="10" eb="12">
      <t>ユウリョウ</t>
    </rPh>
    <rPh sb="12" eb="14">
      <t>モクザイ</t>
    </rPh>
    <rPh sb="14" eb="15">
      <t>トウ</t>
    </rPh>
    <phoneticPr fontId="1"/>
  </si>
  <si>
    <t>補助予定額【e】
（【b+c】×補助単価）</t>
    <rPh sb="0" eb="2">
      <t>ホジョ</t>
    </rPh>
    <rPh sb="16" eb="18">
      <t>ホジョ</t>
    </rPh>
    <rPh sb="18" eb="20">
      <t>タンカ</t>
    </rPh>
    <phoneticPr fontId="1"/>
  </si>
  <si>
    <t>補助単価
（森林認証材加算分）</t>
    <rPh sb="0" eb="2">
      <t>ホジョ</t>
    </rPh>
    <rPh sb="2" eb="4">
      <t>タンカ</t>
    </rPh>
    <rPh sb="6" eb="8">
      <t>シンリン</t>
    </rPh>
    <rPh sb="8" eb="10">
      <t>ニンショウ</t>
    </rPh>
    <rPh sb="10" eb="11">
      <t>ザイ</t>
    </rPh>
    <rPh sb="11" eb="13">
      <t>カサン</t>
    </rPh>
    <rPh sb="13" eb="14">
      <t>ブン</t>
    </rPh>
    <phoneticPr fontId="1"/>
  </si>
  <si>
    <r>
      <rPr>
        <sz val="8"/>
        <color theme="1"/>
        <rFont val="ＭＳ 明朝"/>
        <family val="1"/>
        <charset val="128"/>
      </rPr>
      <t>【b＋c】のうち森林認証材【d】</t>
    </r>
    <r>
      <rPr>
        <sz val="9"/>
        <color theme="1"/>
        <rFont val="ＭＳ 明朝"/>
        <family val="1"/>
        <charset val="128"/>
      </rPr>
      <t xml:space="preserve">
（小数点以下切り捨て）</t>
    </r>
    <phoneticPr fontId="1"/>
  </si>
  <si>
    <t>補助予定額【f】
（【d】×補助単価）</t>
    <rPh sb="0" eb="2">
      <t>ホジョ</t>
    </rPh>
    <rPh sb="14" eb="16">
      <t>ホジョ</t>
    </rPh>
    <rPh sb="16" eb="18">
      <t>タンカ</t>
    </rPh>
    <phoneticPr fontId="1"/>
  </si>
  <si>
    <t>交付申請予定額
【e+f】</t>
    <rPh sb="0" eb="2">
      <t>コウフ</t>
    </rPh>
    <rPh sb="2" eb="4">
      <t>シンセイ</t>
    </rPh>
    <rPh sb="4" eb="6">
      <t>ヨテイ</t>
    </rPh>
    <rPh sb="6" eb="7">
      <t>ガク</t>
    </rPh>
    <phoneticPr fontId="1"/>
  </si>
  <si>
    <t>補助単価
（しずおか優良木材等）</t>
    <phoneticPr fontId="1"/>
  </si>
  <si>
    <t>補助単価
（森林認証材加算分）</t>
    <phoneticPr fontId="1"/>
  </si>
  <si>
    <t>補助予定額【e】
（【b+c】×補助単価）</t>
    <phoneticPr fontId="1"/>
  </si>
  <si>
    <t>補助予定額【f】
（【d】×補助単価）</t>
    <phoneticPr fontId="1"/>
  </si>
  <si>
    <t>補助
予定額</t>
    <rPh sb="0" eb="2">
      <t>ホジョ</t>
    </rPh>
    <rPh sb="3" eb="5">
      <t>ヨテイ</t>
    </rPh>
    <rPh sb="5" eb="6">
      <t>ガク</t>
    </rPh>
    <phoneticPr fontId="1"/>
  </si>
  <si>
    <t>【b＋c】のうち森林認証材【d】
（小数点以下切り捨て）</t>
    <phoneticPr fontId="1"/>
  </si>
  <si>
    <r>
      <rPr>
        <sz val="8"/>
        <color theme="1"/>
        <rFont val="ＭＳ 明朝"/>
        <family val="1"/>
        <charset val="128"/>
      </rPr>
      <t>【b＋c】のうち森林認証材【d】</t>
    </r>
    <r>
      <rPr>
        <sz val="9"/>
        <color theme="1"/>
        <rFont val="ＭＳ 明朝"/>
        <family val="1"/>
        <charset val="128"/>
      </rPr>
      <t xml:space="preserve">
</t>
    </r>
    <r>
      <rPr>
        <sz val="8"/>
        <color theme="1"/>
        <rFont val="ＭＳ 明朝"/>
        <family val="1"/>
        <charset val="128"/>
      </rPr>
      <t>（小数点以下切り捨て）</t>
    </r>
    <phoneticPr fontId="1"/>
  </si>
  <si>
    <t>〒</t>
    <phoneticPr fontId="1"/>
  </si>
  <si>
    <r>
      <rPr>
        <sz val="10"/>
        <color theme="1"/>
        <rFont val="ＭＳ 明朝"/>
        <family val="1"/>
        <charset val="128"/>
      </rPr>
      <t>申込書作成者</t>
    </r>
    <r>
      <rPr>
        <sz val="9"/>
        <color theme="1"/>
        <rFont val="ＭＳ 明朝"/>
        <family val="1"/>
        <charset val="128"/>
      </rPr>
      <t xml:space="preserve">
（設計・施工者が代理で作成する場合は記入）</t>
    </r>
    <rPh sb="0" eb="3">
      <t>モウシコミショ</t>
    </rPh>
    <rPh sb="3" eb="5">
      <t>サクセイ</t>
    </rPh>
    <rPh sb="5" eb="6">
      <t>シャ</t>
    </rPh>
    <rPh sb="8" eb="10">
      <t>セッケイ</t>
    </rPh>
    <rPh sb="11" eb="14">
      <t>セコウシャ</t>
    </rPh>
    <rPh sb="15" eb="17">
      <t>ダイリ</t>
    </rPh>
    <rPh sb="18" eb="20">
      <t>サクセイ</t>
    </rPh>
    <rPh sb="22" eb="24">
      <t>バアイ</t>
    </rPh>
    <rPh sb="25" eb="27">
      <t>キニュウ</t>
    </rPh>
    <phoneticPr fontId="1"/>
  </si>
  <si>
    <r>
      <rPr>
        <sz val="10"/>
        <color theme="1"/>
        <rFont val="ＭＳ 明朝"/>
        <family val="1"/>
        <charset val="128"/>
      </rPr>
      <t>しずおか優良木材【b】</t>
    </r>
    <r>
      <rPr>
        <sz val="9"/>
        <color theme="1"/>
        <rFont val="ＭＳ 明朝"/>
        <family val="1"/>
        <charset val="128"/>
      </rPr>
      <t xml:space="preserve">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</si>
  <si>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r>
      <rPr>
        <sz val="10"/>
        <color theme="1"/>
        <rFont val="ＭＳ 明朝"/>
        <family val="1"/>
        <charset val="128"/>
      </rPr>
      <t>合計【b＋c】</t>
    </r>
    <r>
      <rPr>
        <sz val="9"/>
        <color theme="1"/>
        <rFont val="ＭＳ 明朝"/>
        <family val="1"/>
        <charset val="128"/>
      </rPr>
      <t xml:space="preserve">
（小数点以下切り捨て）</t>
    </r>
    <rPh sb="0" eb="2">
      <t>ゴウケイ</t>
    </rPh>
    <rPh sb="9" eb="12">
      <t>ショウスウテン</t>
    </rPh>
    <rPh sb="12" eb="14">
      <t>イカ</t>
    </rPh>
    <rPh sb="14" eb="15">
      <t>キ</t>
    </rPh>
    <rPh sb="16" eb="17">
      <t>ス</t>
    </rPh>
    <phoneticPr fontId="1"/>
  </si>
  <si>
    <r>
      <t>m</t>
    </r>
    <r>
      <rPr>
        <vertAlign val="superscript"/>
        <sz val="10"/>
        <color theme="1"/>
        <rFont val="ＭＳ 明朝"/>
        <family val="1"/>
        <charset val="128"/>
      </rPr>
      <t>3</t>
    </r>
    <phoneticPr fontId="1"/>
  </si>
  <si>
    <t>　年　　月　　日</t>
    <rPh sb="1" eb="2">
      <t>ネン</t>
    </rPh>
    <rPh sb="4" eb="5">
      <t>ガツ</t>
    </rPh>
    <rPh sb="7" eb="8">
      <t>ヒ</t>
    </rPh>
    <phoneticPr fontId="1"/>
  </si>
  <si>
    <t>申　　込　　者</t>
    <rPh sb="0" eb="1">
      <t>サル</t>
    </rPh>
    <rPh sb="3" eb="4">
      <t>コ</t>
    </rPh>
    <rPh sb="6" eb="7">
      <t>シャ</t>
    </rPh>
    <phoneticPr fontId="1"/>
  </si>
  <si>
    <r>
      <t>m</t>
    </r>
    <r>
      <rPr>
        <vertAlign val="superscript"/>
        <sz val="10"/>
        <color theme="1"/>
        <rFont val="ＭＳ 明朝"/>
        <family val="1"/>
        <charset val="128"/>
      </rPr>
      <t>2</t>
    </r>
    <phoneticPr fontId="1"/>
  </si>
  <si>
    <t>現住所</t>
    <rPh sb="0" eb="1">
      <t>ゲン</t>
    </rPh>
    <rPh sb="1" eb="2">
      <t>ジュウ</t>
    </rPh>
    <rPh sb="2" eb="3">
      <t>ショ</t>
    </rPh>
    <phoneticPr fontId="1"/>
  </si>
  <si>
    <t>氏　　　　名</t>
    <rPh sb="0" eb="1">
      <t>シ</t>
    </rPh>
    <rPh sb="5" eb="6">
      <t>ナ</t>
    </rPh>
    <phoneticPr fontId="1"/>
  </si>
  <si>
    <t>添付書類の確認</t>
    <phoneticPr fontId="1"/>
  </si>
  <si>
    <t>木びろい表（様式第16号）※補助枠一括登録事業者は提出不要</t>
    <phoneticPr fontId="1"/>
  </si>
  <si>
    <t>現地案内図</t>
    <phoneticPr fontId="1"/>
  </si>
  <si>
    <t>以下、提出不要（申込者確認用）</t>
    <rPh sb="0" eb="2">
      <t>イカ</t>
    </rPh>
    <rPh sb="3" eb="5">
      <t>テイシュツ</t>
    </rPh>
    <rPh sb="5" eb="7">
      <t>フヨウ</t>
    </rPh>
    <rPh sb="8" eb="10">
      <t>モウシコミ</t>
    </rPh>
    <rPh sb="10" eb="11">
      <t>シャ</t>
    </rPh>
    <rPh sb="11" eb="14">
      <t>カクニンヨウ</t>
    </rPh>
    <phoneticPr fontId="1"/>
  </si>
  <si>
    <t>①しずおか優良木材製品出荷証明書（様式第10号）</t>
    <phoneticPr fontId="1"/>
  </si>
  <si>
    <t>②県産材販売管理票の写し（コピー）
・合法的に伐採された木材であることを証明する記載があること。</t>
    <phoneticPr fontId="1"/>
  </si>
  <si>
    <t>③写真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phoneticPr fontId="1"/>
  </si>
  <si>
    <t>④請求書（様式第13号）</t>
    <phoneticPr fontId="1"/>
  </si>
  <si>
    <t>⑤森林認証材を証明する書類（①又は②による証明可）
※森林認証材加算を受ける場合に限る。</t>
    <phoneticPr fontId="1"/>
  </si>
  <si>
    <t>以下、提出不要（申込者確認用）</t>
    <phoneticPr fontId="1"/>
  </si>
  <si>
    <t>添付書類</t>
    <phoneticPr fontId="1"/>
  </si>
  <si>
    <t>添付書類</t>
    <rPh sb="0" eb="2">
      <t>テンプ</t>
    </rPh>
    <rPh sb="2" eb="4">
      <t>ショルイ</t>
    </rPh>
    <phoneticPr fontId="1"/>
  </si>
  <si>
    <t>氏　　　　　名</t>
    <rPh sb="0" eb="1">
      <t>シ</t>
    </rPh>
    <rPh sb="6" eb="7">
      <t>ナ</t>
    </rPh>
    <phoneticPr fontId="1"/>
  </si>
  <si>
    <t>名　　　　称</t>
    <rPh sb="0" eb="1">
      <t>メイ</t>
    </rPh>
    <rPh sb="5" eb="6">
      <t>ショウ</t>
    </rPh>
    <phoneticPr fontId="1"/>
  </si>
  <si>
    <r>
      <rPr>
        <sz val="10"/>
        <color theme="1"/>
        <rFont val="ＭＳ 明朝"/>
        <family val="1"/>
        <charset val="128"/>
      </rPr>
      <t>申　込　書　作　成　者</t>
    </r>
    <r>
      <rPr>
        <sz val="9"/>
        <color theme="1"/>
        <rFont val="ＭＳ 明朝"/>
        <family val="1"/>
        <charset val="128"/>
      </rPr>
      <t xml:space="preserve">
（設計・施工者が代理で作成する場合は記入）</t>
    </r>
    <rPh sb="0" eb="1">
      <t>サル</t>
    </rPh>
    <rPh sb="2" eb="3">
      <t>コ</t>
    </rPh>
    <rPh sb="4" eb="5">
      <t>ショ</t>
    </rPh>
    <rPh sb="6" eb="7">
      <t>サク</t>
    </rPh>
    <rPh sb="8" eb="9">
      <t>シゲル</t>
    </rPh>
    <rPh sb="10" eb="11">
      <t>シャ</t>
    </rPh>
    <rPh sb="13" eb="15">
      <t>セッケイ</t>
    </rPh>
    <rPh sb="16" eb="19">
      <t>セコウシャ</t>
    </rPh>
    <rPh sb="20" eb="22">
      <t>ダイリ</t>
    </rPh>
    <rPh sb="23" eb="25">
      <t>サクセイ</t>
    </rPh>
    <rPh sb="27" eb="29">
      <t>バアイ</t>
    </rPh>
    <rPh sb="30" eb="32">
      <t>キニュウ</t>
    </rPh>
    <phoneticPr fontId="1"/>
  </si>
  <si>
    <r>
      <t xml:space="preserve">②県産材販売管理票の写し（コピー）
</t>
    </r>
    <r>
      <rPr>
        <b/>
        <sz val="11"/>
        <color rgb="FFFF0000"/>
        <rFont val="游ゴシック"/>
        <family val="3"/>
        <charset val="128"/>
        <scheme val="minor"/>
      </rPr>
      <t>・合法的に伐採された木材であることを証明する記載があること。</t>
    </r>
    <phoneticPr fontId="1"/>
  </si>
  <si>
    <r>
      <rPr>
        <b/>
        <sz val="12"/>
        <color theme="1"/>
        <rFont val="游ゴシック"/>
        <family val="3"/>
        <charset val="128"/>
        <scheme val="minor"/>
      </rPr>
      <t>＜添付書類　自己チェック表＞</t>
    </r>
    <r>
      <rPr>
        <sz val="12"/>
        <color theme="1"/>
        <rFont val="游ゴシック"/>
        <family val="3"/>
        <charset val="128"/>
        <scheme val="minor"/>
      </rPr>
      <t>　</t>
    </r>
    <r>
      <rPr>
        <sz val="11"/>
        <color theme="1"/>
        <rFont val="游ゴシック"/>
        <family val="3"/>
        <charset val="128"/>
        <scheme val="minor"/>
      </rPr>
      <t xml:space="preserve">
下記の書類を準備していることを確認し、補助金申込書とともに提出してください</t>
    </r>
    <phoneticPr fontId="1"/>
  </si>
  <si>
    <r>
      <rPr>
        <b/>
        <sz val="12"/>
        <color theme="1"/>
        <rFont val="游ゴシック"/>
        <family val="3"/>
        <charset val="128"/>
        <scheme val="minor"/>
      </rPr>
      <t>＜（参考）交付申請時の提出書類＞</t>
    </r>
    <r>
      <rPr>
        <sz val="11"/>
        <color theme="1"/>
        <rFont val="游ゴシック"/>
        <family val="2"/>
        <charset val="128"/>
        <scheme val="minor"/>
      </rPr>
      <t xml:space="preserve">
しずおか優良木材等を使った部分の施工完了後、補助金交付申請兼実績報告書とともに下記の書類を提出してください。</t>
    </r>
    <rPh sb="39" eb="42">
      <t>ホジョキン</t>
    </rPh>
    <rPh sb="42" eb="44">
      <t>コウフ</t>
    </rPh>
    <rPh sb="44" eb="46">
      <t>シンセイ</t>
    </rPh>
    <rPh sb="46" eb="47">
      <t>ケン</t>
    </rPh>
    <rPh sb="47" eb="49">
      <t>ジッセキ</t>
    </rPh>
    <rPh sb="49" eb="52">
      <t>ホウコクショ</t>
    </rPh>
    <phoneticPr fontId="1"/>
  </si>
  <si>
    <r>
      <t>　</t>
    </r>
    <r>
      <rPr>
        <sz val="12"/>
        <color rgb="FFFF0000"/>
        <rFont val="ＭＳ 明朝"/>
        <family val="1"/>
        <charset val="128"/>
      </rPr>
      <t>令和●</t>
    </r>
    <r>
      <rPr>
        <sz val="12"/>
        <color theme="1"/>
        <rFont val="ＭＳ 明朝"/>
        <family val="1"/>
        <charset val="128"/>
      </rPr>
      <t>年</t>
    </r>
    <r>
      <rPr>
        <sz val="12"/>
        <color rgb="FFFF0000"/>
        <rFont val="ＭＳ 明朝"/>
        <family val="1"/>
        <charset val="128"/>
      </rPr>
      <t>７</t>
    </r>
    <r>
      <rPr>
        <sz val="12"/>
        <color theme="1"/>
        <rFont val="ＭＳ 明朝"/>
        <family val="1"/>
        <charset val="128"/>
      </rPr>
      <t>月</t>
    </r>
    <r>
      <rPr>
        <sz val="12"/>
        <color rgb="FFFF0000"/>
        <rFont val="ＭＳ 明朝"/>
        <family val="1"/>
        <charset val="128"/>
      </rPr>
      <t>１</t>
    </r>
    <r>
      <rPr>
        <sz val="12"/>
        <color theme="1"/>
        <rFont val="ＭＳ 明朝"/>
        <family val="1"/>
        <charset val="128"/>
      </rPr>
      <t>日</t>
    </r>
    <rPh sb="1" eb="3">
      <t>レイワ</t>
    </rPh>
    <rPh sb="4" eb="5">
      <t>ネン</t>
    </rPh>
    <rPh sb="6" eb="7">
      <t>ツキ</t>
    </rPh>
    <rPh sb="8" eb="9">
      <t>ヒ</t>
    </rPh>
    <phoneticPr fontId="1"/>
  </si>
  <si>
    <t>年　　　月　　日</t>
    <rPh sb="0" eb="1">
      <t>ネン</t>
    </rPh>
    <rPh sb="4" eb="5">
      <t>ガツ</t>
    </rPh>
    <rPh sb="7" eb="8">
      <t>ヒ</t>
    </rPh>
    <phoneticPr fontId="1"/>
  </si>
  <si>
    <t>各階平面図の写し</t>
    <rPh sb="6" eb="7">
      <t>ウツ</t>
    </rPh>
    <phoneticPr fontId="1"/>
  </si>
  <si>
    <t>建築確認済証の写し</t>
    <rPh sb="7" eb="8">
      <t>ウツ</t>
    </rPh>
    <phoneticPr fontId="1"/>
  </si>
  <si>
    <r>
      <rPr>
        <b/>
        <sz val="11"/>
        <color theme="1"/>
        <rFont val="游ゴシック"/>
        <family val="3"/>
        <charset val="128"/>
        <scheme val="minor"/>
      </rPr>
      <t>＜添付書類　自己チェック表＞　</t>
    </r>
    <r>
      <rPr>
        <sz val="11"/>
        <color theme="1"/>
        <rFont val="游ゴシック"/>
        <family val="2"/>
        <charset val="128"/>
        <scheme val="minor"/>
      </rPr>
      <t xml:space="preserve">
下記の書類を準備していることを確認し、補助金申込書とともに提出してください</t>
    </r>
    <phoneticPr fontId="1"/>
  </si>
  <si>
    <r>
      <rPr>
        <b/>
        <sz val="11"/>
        <color theme="1"/>
        <rFont val="游ゴシック"/>
        <family val="3"/>
        <charset val="128"/>
        <scheme val="minor"/>
      </rPr>
      <t>＜（参考）交付申請時の提出書類＞</t>
    </r>
    <r>
      <rPr>
        <sz val="11"/>
        <color theme="1"/>
        <rFont val="游ゴシック"/>
        <family val="2"/>
        <charset val="128"/>
        <scheme val="minor"/>
      </rPr>
      <t xml:space="preserve">
しずおか優良木材等を使った部分の施工完了後、補助金交付申請兼実績報告書とともに下記の書類を提出してください。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</si>
</sst>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0000"/>
  </numFmts>
  <fonts count="27">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1"/>
      <color indexed="81"/>
      <name val="MS P ゴシック"/>
      <family val="3"/>
      <charset val="128"/>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8"/>
      <color theme="1"/>
      <name val="ＭＳ 明朝"/>
      <family val="1"/>
      <charset val="128"/>
    </font>
    <font>
      <sz val="11"/>
      <color rgb="FFFF0000"/>
      <name val="ＭＳ 明朝"/>
      <family val="1"/>
      <charset val="128"/>
    </font>
    <font>
      <sz val="9"/>
      <color rgb="FFFF0000"/>
      <name val="ＭＳ 明朝"/>
      <family val="1"/>
      <charset val="128"/>
    </font>
    <font>
      <sz val="11"/>
      <color rgb="FFFF0000"/>
      <name val="游ゴシック"/>
      <family val="2"/>
      <charset val="128"/>
      <scheme val="minor"/>
    </font>
    <font>
      <sz val="11"/>
      <color rgb="FFFF0000"/>
      <name val="游ゴシック"/>
      <family val="3"/>
      <charset val="128"/>
      <scheme val="minor"/>
    </font>
    <font>
      <sz val="9"/>
      <name val="ＭＳ 明朝"/>
      <family val="1"/>
      <charset val="128"/>
    </font>
    <font>
      <sz val="10"/>
      <color theme="1"/>
      <name val="ＭＳ 明朝"/>
      <family val="1"/>
      <charset val="128"/>
    </font>
    <font>
      <vertAlign val="superscript"/>
      <sz val="10"/>
      <color theme="1"/>
      <name val="ＭＳ 明朝"/>
      <family val="1"/>
      <charset val="128"/>
    </font>
    <font>
      <sz val="10"/>
      <name val="ＭＳ 明朝"/>
      <family val="1"/>
      <charset val="128"/>
    </font>
    <font>
      <b/>
      <sz val="12"/>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sz val="12"/>
      <color theme="1"/>
      <name val="ＭＳ 明朝"/>
      <family val="1"/>
      <charset val="128"/>
    </font>
    <font>
      <sz val="12"/>
      <color theme="1"/>
      <name val="游ゴシック"/>
      <family val="2"/>
      <charset val="128"/>
      <scheme val="minor"/>
    </font>
    <font>
      <sz val="12"/>
      <color rgb="FFFF0000"/>
      <name val="ＭＳ 明朝"/>
      <family val="1"/>
      <charset val="128"/>
    </font>
    <font>
      <b/>
      <sz val="12"/>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indexed="64"/>
      </left>
      <right style="medium">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right style="medium">
        <color indexed="64"/>
      </right>
      <top/>
      <bottom/>
      <diagonal/>
    </border>
    <border>
      <left style="thin">
        <color indexed="64"/>
      </left>
      <right style="hair">
        <color indexed="64"/>
      </right>
      <top/>
      <bottom style="hair">
        <color indexed="64"/>
      </bottom>
      <diagonal/>
    </border>
    <border>
      <left style="medium">
        <color indexed="64"/>
      </left>
      <right style="hair">
        <color indexed="64"/>
      </right>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10">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8" fillId="2" borderId="13" xfId="0" applyFont="1" applyFill="1" applyBorder="1" applyAlignment="1">
      <alignment horizontal="distributed" vertical="distributed"/>
    </xf>
    <xf numFmtId="0" fontId="8" fillId="2" borderId="7"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1" xfId="0" applyFont="1" applyFill="1" applyBorder="1" applyAlignment="1">
      <alignment horizontal="distributed" vertical="distributed"/>
    </xf>
    <xf numFmtId="0" fontId="8" fillId="2" borderId="11" xfId="0" applyFont="1" applyFill="1" applyBorder="1" applyAlignment="1">
      <alignment horizontal="distributed" vertical="center"/>
    </xf>
    <xf numFmtId="0" fontId="8" fillId="2" borderId="5" xfId="0" applyFont="1" applyFill="1" applyBorder="1" applyAlignment="1">
      <alignment horizontal="distributed" vertical="center" wrapText="1"/>
    </xf>
    <xf numFmtId="0" fontId="8" fillId="2" borderId="7" xfId="0" applyFont="1" applyFill="1" applyBorder="1" applyAlignment="1">
      <alignment horizontal="center" vertical="center"/>
    </xf>
    <xf numFmtId="0" fontId="8" fillId="2" borderId="1" xfId="0" applyFont="1" applyFill="1" applyBorder="1" applyAlignment="1">
      <alignment horizontal="distributed" vertical="center" wrapText="1" shrinkToFit="1"/>
    </xf>
    <xf numFmtId="2" fontId="12" fillId="0" borderId="20" xfId="0" applyNumberFormat="1" applyFont="1" applyBorder="1" applyAlignment="1">
      <alignment horizontal="right" vertical="center"/>
    </xf>
    <xf numFmtId="176" fontId="12" fillId="0" borderId="5" xfId="0" applyNumberFormat="1" applyFont="1" applyBorder="1" applyAlignment="1">
      <alignment horizontal="right" vertical="center"/>
    </xf>
    <xf numFmtId="177" fontId="12" fillId="0" borderId="5" xfId="0" applyNumberFormat="1" applyFont="1" applyBorder="1" applyAlignment="1">
      <alignment horizontal="right" vertical="center"/>
    </xf>
    <xf numFmtId="1" fontId="12" fillId="0" borderId="5" xfId="0" applyNumberFormat="1" applyFont="1" applyBorder="1">
      <alignment vertical="center"/>
    </xf>
    <xf numFmtId="0" fontId="12" fillId="0" borderId="1" xfId="0" applyFont="1" applyBorder="1" applyAlignment="1">
      <alignment horizontal="center" vertical="center"/>
    </xf>
    <xf numFmtId="0" fontId="8" fillId="2" borderId="1" xfId="0" applyFont="1" applyFill="1" applyBorder="1" applyAlignment="1">
      <alignment horizontal="center" vertical="distributed" textRotation="255" shrinkToFit="1"/>
    </xf>
    <xf numFmtId="0" fontId="0" fillId="2" borderId="1" xfId="0" applyFill="1" applyBorder="1" applyAlignment="1">
      <alignment vertical="center" wrapText="1"/>
    </xf>
    <xf numFmtId="0" fontId="8" fillId="2" borderId="12" xfId="0" applyFont="1" applyFill="1" applyBorder="1" applyAlignment="1">
      <alignment horizontal="distributed" vertical="center"/>
    </xf>
    <xf numFmtId="0" fontId="0" fillId="5" borderId="0" xfId="0" applyFill="1">
      <alignment vertical="center"/>
    </xf>
    <xf numFmtId="0" fontId="0" fillId="5" borderId="1" xfId="0" applyFill="1" applyBorder="1" applyAlignment="1">
      <alignment horizontal="center" vertical="center"/>
    </xf>
    <xf numFmtId="0" fontId="0" fillId="5" borderId="1" xfId="0" applyFill="1" applyBorder="1">
      <alignment vertical="center"/>
    </xf>
    <xf numFmtId="0" fontId="8" fillId="2" borderId="17" xfId="0" applyFont="1" applyFill="1" applyBorder="1" applyAlignment="1">
      <alignment horizontal="distributed" vertical="center"/>
    </xf>
    <xf numFmtId="38" fontId="11" fillId="3" borderId="5" xfId="1" applyFont="1" applyFill="1" applyBorder="1" applyAlignment="1">
      <alignment vertical="center"/>
    </xf>
    <xf numFmtId="2" fontId="12" fillId="3" borderId="5" xfId="0" applyNumberFormat="1" applyFont="1" applyFill="1" applyBorder="1" applyAlignment="1">
      <alignment horizontal="right" vertical="center"/>
    </xf>
    <xf numFmtId="3" fontId="12" fillId="3" borderId="5" xfId="0" applyNumberFormat="1" applyFont="1" applyFill="1" applyBorder="1">
      <alignment vertical="center"/>
    </xf>
    <xf numFmtId="0" fontId="8" fillId="2" borderId="10" xfId="0" applyFont="1" applyFill="1" applyBorder="1" applyAlignment="1">
      <alignment horizontal="distributed" vertical="center" wrapText="1"/>
    </xf>
    <xf numFmtId="0" fontId="0" fillId="2" borderId="1" xfId="0" applyFill="1" applyBorder="1" applyAlignment="1">
      <alignment horizontal="center" vertical="center" wrapText="1"/>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wrapText="1"/>
    </xf>
    <xf numFmtId="38" fontId="8" fillId="2" borderId="5" xfId="1" applyFont="1" applyFill="1" applyBorder="1" applyAlignment="1">
      <alignment horizontal="right" vertical="center"/>
    </xf>
    <xf numFmtId="38" fontId="8" fillId="3" borderId="5" xfId="1" applyFont="1" applyFill="1" applyBorder="1" applyAlignment="1">
      <alignment horizontal="right" vertical="center"/>
    </xf>
    <xf numFmtId="38" fontId="12" fillId="3" borderId="6" xfId="1" applyFont="1" applyFill="1" applyBorder="1" applyAlignment="1">
      <alignment horizontal="right" vertical="center"/>
    </xf>
    <xf numFmtId="0" fontId="8" fillId="2" borderId="29" xfId="0" applyFont="1" applyFill="1" applyBorder="1" applyAlignment="1">
      <alignment horizontal="center" vertical="center"/>
    </xf>
    <xf numFmtId="0" fontId="8" fillId="2" borderId="34" xfId="0" applyFont="1" applyFill="1" applyBorder="1" applyAlignment="1">
      <alignment horizontal="distributed" vertical="distributed"/>
    </xf>
    <xf numFmtId="0" fontId="16" fillId="2" borderId="34" xfId="0" applyFont="1" applyFill="1" applyBorder="1" applyAlignment="1">
      <alignment horizontal="distributed" vertical="distributed"/>
    </xf>
    <xf numFmtId="0" fontId="16" fillId="2" borderId="59" xfId="0" applyFont="1" applyFill="1" applyBorder="1" applyAlignment="1">
      <alignment horizontal="distributed" vertical="center"/>
    </xf>
    <xf numFmtId="0" fontId="16" fillId="2" borderId="14" xfId="0" applyFont="1" applyFill="1" applyBorder="1" applyAlignment="1">
      <alignment horizontal="distributed" vertical="center"/>
    </xf>
    <xf numFmtId="0" fontId="16" fillId="2" borderId="63" xfId="0" applyFont="1" applyFill="1" applyBorder="1" applyAlignment="1">
      <alignment horizontal="distributed" vertical="center"/>
    </xf>
    <xf numFmtId="0" fontId="16" fillId="2" borderId="68" xfId="0" applyFont="1" applyFill="1" applyBorder="1" applyAlignment="1">
      <alignment horizontal="distributed" vertical="center"/>
    </xf>
    <xf numFmtId="0" fontId="16" fillId="2" borderId="69" xfId="0" applyFont="1" applyFill="1" applyBorder="1" applyAlignment="1">
      <alignment horizontal="distributed" vertical="center"/>
    </xf>
    <xf numFmtId="0" fontId="8" fillId="0" borderId="71" xfId="0" applyFont="1" applyBorder="1" applyAlignment="1">
      <alignment horizontal="right" vertical="center"/>
    </xf>
    <xf numFmtId="38" fontId="16" fillId="2" borderId="81" xfId="1" applyFont="1" applyFill="1" applyBorder="1" applyAlignment="1">
      <alignment horizontal="right" vertical="center"/>
    </xf>
    <xf numFmtId="0" fontId="16" fillId="2" borderId="80" xfId="0" applyFont="1" applyFill="1" applyBorder="1" applyAlignment="1">
      <alignment vertical="center" textRotation="255" wrapText="1" shrinkToFit="1"/>
    </xf>
    <xf numFmtId="0" fontId="16" fillId="2" borderId="84" xfId="0" applyFont="1" applyFill="1" applyBorder="1" applyAlignment="1">
      <alignment horizontal="distributed" vertical="center"/>
    </xf>
    <xf numFmtId="0" fontId="16" fillId="2" borderId="86" xfId="0" applyFont="1" applyFill="1" applyBorder="1" applyAlignment="1">
      <alignment horizontal="distributed" vertical="center"/>
    </xf>
    <xf numFmtId="2" fontId="16" fillId="0" borderId="94" xfId="0" applyNumberFormat="1" applyFont="1" applyBorder="1" applyAlignment="1" applyProtection="1">
      <alignment horizontal="right" vertical="center"/>
      <protection locked="0"/>
    </xf>
    <xf numFmtId="0" fontId="16" fillId="2" borderId="90" xfId="0" applyFont="1" applyFill="1" applyBorder="1" applyAlignment="1">
      <alignment horizontal="center" vertical="center"/>
    </xf>
    <xf numFmtId="176" fontId="16" fillId="0" borderId="34" xfId="0" applyNumberFormat="1" applyFont="1" applyBorder="1" applyAlignment="1" applyProtection="1">
      <alignment horizontal="right" vertical="center"/>
      <protection locked="0"/>
    </xf>
    <xf numFmtId="3" fontId="16" fillId="3" borderId="94" xfId="0" applyNumberFormat="1" applyFont="1" applyFill="1" applyBorder="1">
      <alignment vertical="center"/>
    </xf>
    <xf numFmtId="0" fontId="16" fillId="2" borderId="85" xfId="0" applyFont="1" applyFill="1" applyBorder="1" applyAlignment="1">
      <alignment horizontal="center" vertical="center"/>
    </xf>
    <xf numFmtId="0" fontId="8" fillId="2" borderId="82" xfId="0" applyFont="1" applyFill="1" applyBorder="1" applyAlignment="1">
      <alignment horizontal="center" vertical="center"/>
    </xf>
    <xf numFmtId="0" fontId="8" fillId="2" borderId="90" xfId="0" applyFont="1" applyFill="1" applyBorder="1" applyAlignment="1">
      <alignment horizontal="center" vertical="center"/>
    </xf>
    <xf numFmtId="38" fontId="18" fillId="3" borderId="34" xfId="1" applyFont="1" applyFill="1" applyBorder="1" applyAlignment="1">
      <alignment horizontal="right" vertical="center"/>
    </xf>
    <xf numFmtId="0" fontId="5" fillId="0" borderId="1" xfId="0" applyFont="1" applyBorder="1">
      <alignment vertical="center"/>
    </xf>
    <xf numFmtId="0" fontId="8" fillId="2" borderId="99" xfId="0" applyFont="1" applyFill="1" applyBorder="1" applyAlignment="1">
      <alignment horizontal="center" vertical="center"/>
    </xf>
    <xf numFmtId="0" fontId="8" fillId="2" borderId="100" xfId="0" applyFont="1" applyFill="1" applyBorder="1" applyAlignment="1">
      <alignment horizontal="center" vertical="center"/>
    </xf>
    <xf numFmtId="0" fontId="16" fillId="2" borderId="100" xfId="0" applyFont="1" applyFill="1" applyBorder="1" applyAlignment="1">
      <alignment horizontal="center" vertical="center"/>
    </xf>
    <xf numFmtId="177" fontId="16" fillId="0" borderId="92" xfId="0" applyNumberFormat="1" applyFont="1" applyBorder="1" applyAlignment="1" applyProtection="1">
      <alignment horizontal="right" vertical="center"/>
      <protection locked="0"/>
    </xf>
    <xf numFmtId="2" fontId="8" fillId="3" borderId="88" xfId="0" applyNumberFormat="1" applyFont="1" applyFill="1" applyBorder="1" applyAlignment="1">
      <alignment horizontal="right" vertical="center"/>
    </xf>
    <xf numFmtId="0" fontId="8" fillId="2" borderId="103" xfId="0" applyFont="1" applyFill="1" applyBorder="1" applyAlignment="1">
      <alignment horizontal="center" vertical="center"/>
    </xf>
    <xf numFmtId="38" fontId="16" fillId="3" borderId="92" xfId="1" applyFont="1" applyFill="1" applyBorder="1" applyAlignment="1">
      <alignment horizontal="right" vertical="center"/>
    </xf>
    <xf numFmtId="38" fontId="16" fillId="3" borderId="71" xfId="1" applyFont="1" applyFill="1" applyBorder="1" applyAlignment="1">
      <alignment horizontal="right" vertical="center"/>
    </xf>
    <xf numFmtId="2" fontId="8" fillId="0" borderId="94" xfId="0" applyNumberFormat="1" applyFont="1" applyBorder="1" applyAlignment="1">
      <alignment horizontal="right" vertical="center"/>
    </xf>
    <xf numFmtId="0" fontId="8" fillId="2" borderId="57" xfId="0" applyFont="1" applyFill="1" applyBorder="1" applyAlignment="1">
      <alignment horizontal="center" vertical="center"/>
    </xf>
    <xf numFmtId="2" fontId="8" fillId="0" borderId="54" xfId="0" applyNumberFormat="1" applyFont="1" applyBorder="1" applyAlignment="1">
      <alignment horizontal="right" vertical="center"/>
    </xf>
    <xf numFmtId="177" fontId="8" fillId="0" borderId="92" xfId="0" applyNumberFormat="1" applyFont="1" applyBorder="1" applyAlignment="1">
      <alignment horizontal="right" vertical="center"/>
    </xf>
    <xf numFmtId="176" fontId="8" fillId="0" borderId="34" xfId="0" applyNumberFormat="1" applyFont="1" applyBorder="1" applyAlignment="1">
      <alignment horizontal="right" vertical="center"/>
    </xf>
    <xf numFmtId="0" fontId="16" fillId="2" borderId="99" xfId="0" applyFont="1" applyFill="1" applyBorder="1" applyAlignment="1">
      <alignment horizontal="center" vertical="center"/>
    </xf>
    <xf numFmtId="1" fontId="8" fillId="0" borderId="54" xfId="0" applyNumberFormat="1" applyFont="1" applyBorder="1" applyAlignment="1">
      <alignment horizontal="right" vertical="center"/>
    </xf>
    <xf numFmtId="3" fontId="8" fillId="0" borderId="94" xfId="0" applyNumberFormat="1" applyFont="1" applyBorder="1" applyAlignment="1">
      <alignment horizontal="right" vertical="center"/>
    </xf>
    <xf numFmtId="0" fontId="16" fillId="2" borderId="103" xfId="0" applyFont="1" applyFill="1" applyBorder="1" applyAlignment="1">
      <alignment horizontal="center" vertical="center"/>
    </xf>
    <xf numFmtId="0" fontId="16" fillId="2" borderId="108" xfId="0" applyFont="1" applyFill="1" applyBorder="1" applyAlignment="1">
      <alignment horizontal="distributed" vertical="center"/>
    </xf>
    <xf numFmtId="0" fontId="16" fillId="2" borderId="82" xfId="0" applyFont="1" applyFill="1" applyBorder="1" applyAlignment="1">
      <alignment horizontal="center" vertical="center"/>
    </xf>
    <xf numFmtId="0" fontId="8" fillId="0" borderId="92" xfId="0" applyFont="1" applyBorder="1" applyAlignment="1">
      <alignment horizontal="right" vertical="center"/>
    </xf>
    <xf numFmtId="0" fontId="8" fillId="0" borderId="34" xfId="0" applyFont="1" applyBorder="1" applyAlignment="1">
      <alignment horizontal="right" vertical="center"/>
    </xf>
    <xf numFmtId="0" fontId="16" fillId="2" borderId="31" xfId="0" applyFont="1" applyFill="1" applyBorder="1" applyAlignment="1">
      <alignment horizontal="distributed"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xf>
    <xf numFmtId="1" fontId="16" fillId="0" borderId="88" xfId="0" applyNumberFormat="1" applyFont="1" applyBorder="1" applyAlignment="1" applyProtection="1">
      <alignment horizontal="right" vertical="center" wrapText="1"/>
      <protection locked="0"/>
    </xf>
    <xf numFmtId="49" fontId="8" fillId="4" borderId="109" xfId="0" applyNumberFormat="1" applyFont="1" applyFill="1" applyBorder="1" applyAlignment="1" applyProtection="1">
      <alignment vertical="center" wrapText="1"/>
      <protection locked="0"/>
    </xf>
    <xf numFmtId="49" fontId="8" fillId="4" borderId="109" xfId="0" applyNumberFormat="1" applyFont="1" applyFill="1" applyBorder="1" applyAlignment="1">
      <alignment vertical="center" wrapText="1"/>
    </xf>
    <xf numFmtId="0" fontId="16" fillId="2" borderId="102"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2" borderId="103" xfId="0" applyFont="1" applyFill="1" applyBorder="1" applyAlignment="1">
      <alignment horizontal="center" vertical="center" wrapText="1"/>
    </xf>
    <xf numFmtId="0" fontId="16" fillId="0" borderId="36" xfId="0" applyFont="1" applyBorder="1" applyAlignment="1" applyProtection="1">
      <alignment horizontal="left" vertical="center"/>
      <protection locked="0"/>
    </xf>
    <xf numFmtId="0" fontId="16" fillId="0" borderId="91" xfId="0" applyFont="1" applyBorder="1" applyAlignment="1" applyProtection="1">
      <alignment horizontal="left" vertical="center"/>
      <protection locked="0"/>
    </xf>
    <xf numFmtId="0" fontId="8" fillId="2" borderId="54" xfId="0" applyFont="1" applyFill="1" applyBorder="1" applyAlignment="1">
      <alignment horizontal="distributed" vertical="center" wrapText="1"/>
    </xf>
    <xf numFmtId="0" fontId="8" fillId="2" borderId="100" xfId="0" applyFont="1" applyFill="1" applyBorder="1" applyAlignment="1">
      <alignment horizontal="distributed" vertical="center" wrapText="1"/>
    </xf>
    <xf numFmtId="0" fontId="8" fillId="2" borderId="71" xfId="0" applyFont="1" applyFill="1" applyBorder="1" applyAlignment="1">
      <alignment horizontal="distributed" vertical="center" wrapText="1"/>
    </xf>
    <xf numFmtId="0" fontId="8" fillId="2" borderId="103" xfId="0" applyFont="1" applyFill="1" applyBorder="1" applyAlignment="1">
      <alignment horizontal="distributed" vertical="center" wrapText="1"/>
    </xf>
    <xf numFmtId="49" fontId="8" fillId="0" borderId="96" xfId="0" applyNumberFormat="1" applyFont="1" applyBorder="1" applyAlignment="1" applyProtection="1">
      <alignment horizontal="right" vertical="center" wrapText="1"/>
      <protection locked="0"/>
    </xf>
    <xf numFmtId="49" fontId="8" fillId="0" borderId="95" xfId="0" applyNumberFormat="1" applyFont="1" applyBorder="1" applyAlignment="1" applyProtection="1">
      <alignment horizontal="right" vertical="center" wrapText="1"/>
      <protection locked="0"/>
    </xf>
    <xf numFmtId="0" fontId="16" fillId="3" borderId="97" xfId="0" applyFont="1" applyFill="1" applyBorder="1" applyAlignment="1">
      <alignment horizontal="center" vertical="center"/>
    </xf>
    <xf numFmtId="0" fontId="16" fillId="3" borderId="95" xfId="0" applyFont="1" applyFill="1" applyBorder="1" applyAlignment="1">
      <alignment horizontal="center" vertical="center"/>
    </xf>
    <xf numFmtId="49" fontId="8" fillId="0" borderId="66" xfId="0" applyNumberFormat="1" applyFont="1" applyBorder="1" applyAlignment="1" applyProtection="1">
      <alignment horizontal="right" vertical="center" wrapText="1"/>
      <protection locked="0"/>
    </xf>
    <xf numFmtId="49" fontId="8" fillId="0" borderId="101" xfId="0" applyNumberFormat="1" applyFont="1" applyBorder="1" applyAlignment="1" applyProtection="1">
      <alignment horizontal="right" vertical="center" wrapText="1"/>
      <protection locked="0"/>
    </xf>
    <xf numFmtId="0" fontId="8" fillId="2" borderId="54" xfId="0" applyFont="1" applyFill="1" applyBorder="1" applyAlignment="1">
      <alignment horizontal="distributed" vertical="center"/>
    </xf>
    <xf numFmtId="0" fontId="8" fillId="2" borderId="100" xfId="0" applyFont="1" applyFill="1" applyBorder="1" applyAlignment="1">
      <alignment horizontal="distributed" vertical="center"/>
    </xf>
    <xf numFmtId="0" fontId="8" fillId="0" borderId="0" xfId="0" applyFont="1" applyAlignment="1">
      <alignment horizontal="left" vertical="center" wrapText="1"/>
    </xf>
    <xf numFmtId="0" fontId="8" fillId="2" borderId="48" xfId="0" applyFont="1" applyFill="1" applyBorder="1" applyAlignment="1">
      <alignment horizontal="center" vertical="center" shrinkToFit="1"/>
    </xf>
    <xf numFmtId="0" fontId="8" fillId="2" borderId="71"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42"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19" fillId="2" borderId="0" xfId="0" applyFont="1" applyFill="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6" fillId="2" borderId="36" xfId="0" applyFont="1" applyFill="1" applyBorder="1" applyAlignment="1">
      <alignment horizontal="distributed" vertical="center" wrapText="1"/>
    </xf>
    <xf numFmtId="0" fontId="16" fillId="2" borderId="37" xfId="0" applyFont="1" applyFill="1" applyBorder="1" applyAlignment="1">
      <alignment horizontal="distributed" vertical="center" wrapText="1"/>
    </xf>
    <xf numFmtId="0" fontId="16" fillId="2" borderId="104" xfId="0" applyFont="1" applyFill="1" applyBorder="1" applyAlignment="1">
      <alignment horizontal="distributed" vertical="center" wrapText="1"/>
    </xf>
    <xf numFmtId="0" fontId="16" fillId="2" borderId="92" xfId="0" applyFont="1" applyFill="1" applyBorder="1" applyAlignment="1">
      <alignment horizontal="distributed" vertical="center" wrapText="1"/>
    </xf>
    <xf numFmtId="0" fontId="7" fillId="0" borderId="66" xfId="0" applyFont="1" applyBorder="1" applyAlignment="1" applyProtection="1">
      <alignment horizontal="left" vertical="center"/>
      <protection locked="0"/>
    </xf>
    <xf numFmtId="0" fontId="7" fillId="0" borderId="67" xfId="0" applyFont="1" applyBorder="1" applyAlignment="1" applyProtection="1">
      <alignment horizontal="left" vertical="center"/>
      <protection locked="0"/>
    </xf>
    <xf numFmtId="0" fontId="8" fillId="4" borderId="71" xfId="0" applyFont="1" applyFill="1" applyBorder="1" applyAlignment="1" applyProtection="1">
      <alignment horizontal="left" vertical="center" wrapText="1"/>
      <protection locked="0"/>
    </xf>
    <xf numFmtId="0" fontId="8" fillId="4" borderId="82" xfId="0" applyFont="1" applyFill="1" applyBorder="1" applyAlignment="1" applyProtection="1">
      <alignment horizontal="left" vertical="center" wrapText="1"/>
      <protection locked="0"/>
    </xf>
    <xf numFmtId="0" fontId="8" fillId="4" borderId="92" xfId="0" applyFont="1" applyFill="1" applyBorder="1" applyAlignment="1" applyProtection="1">
      <alignment horizontal="center" vertical="center" wrapText="1"/>
      <protection locked="0"/>
    </xf>
    <xf numFmtId="0" fontId="16" fillId="2" borderId="81" xfId="0" applyFont="1" applyFill="1" applyBorder="1" applyAlignment="1">
      <alignment horizontal="center" vertical="center" wrapText="1"/>
    </xf>
    <xf numFmtId="49" fontId="16" fillId="0" borderId="35" xfId="0" applyNumberFormat="1" applyFont="1" applyBorder="1" applyAlignment="1" applyProtection="1">
      <alignment horizontal="left" vertical="center"/>
      <protection locked="0"/>
    </xf>
    <xf numFmtId="49" fontId="16" fillId="0" borderId="36" xfId="0" applyNumberFormat="1" applyFont="1" applyBorder="1" applyAlignment="1" applyProtection="1">
      <alignment horizontal="left" vertical="center"/>
      <protection locked="0"/>
    </xf>
    <xf numFmtId="49" fontId="16" fillId="0" borderId="37" xfId="0" applyNumberFormat="1"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16" fillId="0" borderId="55" xfId="0" applyFont="1" applyBorder="1" applyAlignment="1" applyProtection="1">
      <alignment horizontal="left" vertical="center"/>
      <protection locked="0"/>
    </xf>
    <xf numFmtId="0" fontId="16" fillId="0" borderId="59" xfId="0" applyFont="1" applyBorder="1" applyAlignment="1" applyProtection="1">
      <alignment horizontal="left" vertical="center"/>
      <protection locked="0"/>
    </xf>
    <xf numFmtId="0" fontId="16" fillId="0" borderId="66" xfId="0" applyFont="1" applyBorder="1" applyAlignment="1" applyProtection="1">
      <alignment horizontal="left" vertical="center"/>
      <protection locked="0"/>
    </xf>
    <xf numFmtId="0" fontId="16" fillId="0" borderId="67" xfId="0" applyFont="1" applyBorder="1" applyAlignment="1" applyProtection="1">
      <alignment horizontal="left" vertical="center"/>
      <protection locked="0"/>
    </xf>
    <xf numFmtId="0" fontId="8" fillId="2" borderId="93" xfId="0" applyFont="1" applyFill="1" applyBorder="1" applyAlignment="1">
      <alignment horizontal="distributed" vertical="center" wrapText="1"/>
    </xf>
    <xf numFmtId="0" fontId="8" fillId="2" borderId="36" xfId="0" applyFont="1" applyFill="1" applyBorder="1" applyAlignment="1">
      <alignment horizontal="distributed" vertical="center"/>
    </xf>
    <xf numFmtId="0" fontId="8" fillId="2" borderId="37" xfId="0" applyFont="1" applyFill="1" applyBorder="1" applyAlignment="1">
      <alignment horizontal="distributed" vertical="center"/>
    </xf>
    <xf numFmtId="0" fontId="16" fillId="0" borderId="12" xfId="0" applyFont="1" applyBorder="1" applyAlignment="1" applyProtection="1">
      <alignment horizontal="left" vertical="center"/>
      <protection locked="0"/>
    </xf>
    <xf numFmtId="0" fontId="16" fillId="0" borderId="40" xfId="0" applyFont="1" applyBorder="1" applyAlignment="1" applyProtection="1">
      <alignment horizontal="left" vertical="center"/>
      <protection locked="0"/>
    </xf>
    <xf numFmtId="0" fontId="16" fillId="0" borderId="11"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16" fillId="0" borderId="52" xfId="0" applyFont="1" applyBorder="1" applyAlignment="1" applyProtection="1">
      <alignment horizontal="left" vertical="center"/>
      <protection locked="0"/>
    </xf>
    <xf numFmtId="0" fontId="16" fillId="0" borderId="107" xfId="0" applyFont="1" applyBorder="1" applyAlignment="1" applyProtection="1">
      <alignment horizontal="left" vertical="center"/>
      <protection locked="0"/>
    </xf>
    <xf numFmtId="49" fontId="16" fillId="0" borderId="30" xfId="0" applyNumberFormat="1" applyFont="1" applyBorder="1" applyAlignment="1" applyProtection="1">
      <alignment horizontal="left" vertical="center"/>
      <protection locked="0"/>
    </xf>
    <xf numFmtId="49" fontId="16" fillId="0" borderId="52" xfId="0" applyNumberFormat="1" applyFont="1" applyBorder="1" applyAlignment="1" applyProtection="1">
      <alignment horizontal="left" vertical="center"/>
      <protection locked="0"/>
    </xf>
    <xf numFmtId="49" fontId="16" fillId="0" borderId="64" xfId="0" applyNumberFormat="1" applyFont="1" applyBorder="1" applyAlignment="1" applyProtection="1">
      <alignment horizontal="left" vertical="center"/>
      <protection locked="0"/>
    </xf>
    <xf numFmtId="49" fontId="16" fillId="0" borderId="65" xfId="0" applyNumberFormat="1" applyFont="1" applyBorder="1" applyAlignment="1" applyProtection="1">
      <alignment horizontal="left" vertical="center"/>
      <protection locked="0"/>
    </xf>
    <xf numFmtId="49" fontId="16" fillId="0" borderId="54" xfId="0" applyNumberFormat="1" applyFont="1" applyBorder="1" applyAlignment="1" applyProtection="1">
      <alignment horizontal="left" vertical="center"/>
      <protection locked="0"/>
    </xf>
    <xf numFmtId="49" fontId="16" fillId="0" borderId="57" xfId="0" applyNumberFormat="1" applyFont="1" applyBorder="1" applyAlignment="1" applyProtection="1">
      <alignment horizontal="left" vertical="center"/>
      <protection locked="0"/>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6" fillId="0" borderId="58" xfId="0" applyFont="1" applyBorder="1" applyAlignment="1" applyProtection="1">
      <alignment horizontal="left" vertical="center"/>
      <protection locked="0"/>
    </xf>
    <xf numFmtId="0" fontId="16" fillId="0" borderId="54" xfId="0" applyFont="1" applyBorder="1" applyAlignment="1" applyProtection="1">
      <alignment horizontal="left" vertical="center"/>
      <protection locked="0"/>
    </xf>
    <xf numFmtId="0" fontId="16" fillId="0" borderId="57" xfId="0" applyFont="1" applyBorder="1" applyAlignment="1" applyProtection="1">
      <alignment horizontal="left" vertical="center"/>
      <protection locked="0"/>
    </xf>
    <xf numFmtId="49" fontId="16" fillId="0" borderId="12" xfId="0" applyNumberFormat="1" applyFont="1" applyBorder="1" applyAlignment="1" applyProtection="1">
      <alignment horizontal="left" vertical="center"/>
      <protection locked="0"/>
    </xf>
    <xf numFmtId="49" fontId="16" fillId="0" borderId="11" xfId="0" applyNumberFormat="1" applyFont="1" applyBorder="1" applyAlignment="1" applyProtection="1">
      <alignment horizontal="left" vertical="center"/>
      <protection locked="0"/>
    </xf>
    <xf numFmtId="49" fontId="16" fillId="0" borderId="14" xfId="0" applyNumberFormat="1" applyFont="1" applyBorder="1" applyAlignment="1" applyProtection="1">
      <alignment horizontal="left" vertical="center"/>
      <protection locked="0"/>
    </xf>
    <xf numFmtId="0" fontId="16" fillId="2" borderId="46" xfId="0" applyFont="1" applyFill="1" applyBorder="1" applyAlignment="1">
      <alignment horizontal="center" vertical="center" wrapText="1"/>
    </xf>
    <xf numFmtId="0" fontId="16" fillId="2" borderId="70"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96" xfId="0" applyFont="1" applyFill="1" applyBorder="1" applyAlignment="1">
      <alignment horizontal="center" vertical="center" wrapText="1"/>
    </xf>
    <xf numFmtId="0" fontId="16" fillId="2" borderId="97" xfId="0" applyFont="1" applyFill="1" applyBorder="1" applyAlignment="1">
      <alignment horizontal="center" vertical="center" wrapText="1"/>
    </xf>
    <xf numFmtId="0" fontId="16" fillId="2" borderId="98" xfId="0" applyFont="1" applyFill="1" applyBorder="1" applyAlignment="1">
      <alignment horizontal="center" vertical="center" wrapText="1"/>
    </xf>
    <xf numFmtId="0" fontId="16" fillId="2" borderId="31" xfId="0" applyFont="1" applyFill="1" applyBorder="1" applyAlignment="1">
      <alignment horizontal="center" vertical="center" wrapText="1" shrinkToFit="1"/>
    </xf>
    <xf numFmtId="0" fontId="16" fillId="2" borderId="45" xfId="0" applyFont="1" applyFill="1" applyBorder="1" applyAlignment="1">
      <alignment horizontal="center" vertical="center" wrapText="1" shrinkToFit="1"/>
    </xf>
    <xf numFmtId="0" fontId="16" fillId="2" borderId="64" xfId="0" applyFont="1" applyFill="1" applyBorder="1" applyAlignment="1">
      <alignment horizontal="distributed" vertical="center"/>
    </xf>
    <xf numFmtId="0" fontId="16" fillId="2" borderId="89" xfId="0" applyFont="1" applyFill="1" applyBorder="1" applyAlignment="1">
      <alignment horizontal="distributed" vertical="center"/>
    </xf>
    <xf numFmtId="0" fontId="16" fillId="2" borderId="54" xfId="0" applyFont="1" applyFill="1" applyBorder="1" applyAlignment="1">
      <alignment horizontal="distributed" vertical="center"/>
    </xf>
    <xf numFmtId="0" fontId="16" fillId="2" borderId="56" xfId="0" applyFont="1" applyFill="1" applyBorder="1" applyAlignment="1">
      <alignment horizontal="distributed" vertical="center"/>
    </xf>
    <xf numFmtId="0" fontId="16" fillId="2" borderId="71" xfId="0" applyFont="1" applyFill="1" applyBorder="1" applyAlignment="1">
      <alignment horizontal="distributed" vertical="center"/>
    </xf>
    <xf numFmtId="0" fontId="16" fillId="2" borderId="49" xfId="0" applyFont="1" applyFill="1" applyBorder="1" applyAlignment="1">
      <alignment horizontal="distributed" vertical="center"/>
    </xf>
    <xf numFmtId="0" fontId="16" fillId="2" borderId="92" xfId="0" applyFont="1" applyFill="1" applyBorder="1" applyAlignment="1">
      <alignment horizontal="distributed" vertical="center"/>
    </xf>
    <xf numFmtId="0" fontId="16" fillId="2" borderId="93" xfId="0" applyFont="1" applyFill="1" applyBorder="1" applyAlignment="1">
      <alignment horizontal="distributed" vertical="center"/>
    </xf>
    <xf numFmtId="0" fontId="16" fillId="2" borderId="58" xfId="0" applyFont="1" applyFill="1" applyBorder="1" applyAlignment="1">
      <alignment horizontal="distributed" vertical="center"/>
    </xf>
    <xf numFmtId="0" fontId="16" fillId="2" borderId="102" xfId="0" applyFont="1" applyFill="1" applyBorder="1" applyAlignment="1">
      <alignment horizontal="distributed" vertical="center"/>
    </xf>
    <xf numFmtId="0" fontId="8" fillId="2" borderId="104"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93"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16" fillId="2" borderId="102" xfId="0" applyFont="1" applyFill="1" applyBorder="1" applyAlignment="1">
      <alignment horizontal="center" vertical="center"/>
    </xf>
    <xf numFmtId="0" fontId="16" fillId="2" borderId="71" xfId="0" applyFont="1" applyFill="1" applyBorder="1" applyAlignment="1">
      <alignment horizontal="center" vertical="center"/>
    </xf>
    <xf numFmtId="0" fontId="16" fillId="2" borderId="103"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42" xfId="0" applyFont="1" applyFill="1" applyBorder="1" applyAlignment="1">
      <alignment horizontal="center" vertical="center" wrapText="1"/>
    </xf>
    <xf numFmtId="0" fontId="16" fillId="2" borderId="104" xfId="0" applyFont="1" applyFill="1" applyBorder="1" applyAlignment="1">
      <alignment horizontal="center" vertical="center" wrapText="1"/>
    </xf>
    <xf numFmtId="0" fontId="16" fillId="2" borderId="92" xfId="0" applyFont="1" applyFill="1" applyBorder="1" applyAlignment="1">
      <alignment horizontal="center" vertical="center"/>
    </xf>
    <xf numFmtId="0" fontId="16" fillId="2" borderId="99" xfId="0" applyFont="1" applyFill="1" applyBorder="1" applyAlignment="1">
      <alignment horizontal="center" vertical="center"/>
    </xf>
    <xf numFmtId="0" fontId="8" fillId="0" borderId="44"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10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16" fillId="2" borderId="77" xfId="0" applyFont="1" applyFill="1" applyBorder="1" applyAlignment="1">
      <alignment horizontal="center" vertical="center" textRotation="255" wrapText="1"/>
    </xf>
    <xf numFmtId="0" fontId="16" fillId="2" borderId="78" xfId="0" applyFont="1" applyFill="1" applyBorder="1" applyAlignment="1">
      <alignment horizontal="center" vertical="center" textRotation="255" wrapText="1"/>
    </xf>
    <xf numFmtId="0" fontId="16" fillId="2" borderId="87" xfId="0" applyFont="1" applyFill="1" applyBorder="1" applyAlignment="1">
      <alignment horizontal="center" vertical="center" textRotation="255" wrapText="1"/>
    </xf>
    <xf numFmtId="0" fontId="16" fillId="2" borderId="79" xfId="0" applyFont="1" applyFill="1" applyBorder="1" applyAlignment="1">
      <alignment horizontal="center" vertical="distributed" textRotation="255" shrinkToFit="1"/>
    </xf>
    <xf numFmtId="0" fontId="16" fillId="2" borderId="78" xfId="0" applyFont="1" applyFill="1" applyBorder="1" applyAlignment="1">
      <alignment horizontal="center" vertical="distributed" textRotation="255" shrinkToFit="1"/>
    </xf>
    <xf numFmtId="0" fontId="16" fillId="2" borderId="76" xfId="0" applyFont="1" applyFill="1" applyBorder="1" applyAlignment="1">
      <alignment horizontal="center" vertical="distributed" textRotation="255" shrinkToFit="1"/>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shrinkToFit="1"/>
    </xf>
    <xf numFmtId="0" fontId="16" fillId="2" borderId="78" xfId="0" applyFont="1" applyFill="1" applyBorder="1" applyAlignment="1">
      <alignment horizontal="center" vertical="center" textRotation="255" wrapText="1" shrinkToFit="1"/>
    </xf>
    <xf numFmtId="0" fontId="16" fillId="2" borderId="76" xfId="0" applyFont="1" applyFill="1" applyBorder="1" applyAlignment="1">
      <alignment horizontal="center" vertical="center" textRotation="255" wrapText="1" shrinkToFit="1"/>
    </xf>
    <xf numFmtId="0" fontId="16" fillId="2" borderId="70" xfId="0" applyFont="1" applyFill="1" applyBorder="1" applyAlignment="1">
      <alignment horizontal="distributed" vertical="distributed"/>
    </xf>
    <xf numFmtId="0" fontId="16" fillId="2" borderId="47" xfId="0" applyFont="1" applyFill="1" applyBorder="1" applyAlignment="1">
      <alignment horizontal="distributed" vertical="distributed"/>
    </xf>
    <xf numFmtId="0" fontId="16" fillId="2" borderId="9" xfId="0" applyFont="1" applyFill="1" applyBorder="1" applyAlignment="1">
      <alignment horizontal="distributed" vertical="distributed"/>
    </xf>
    <xf numFmtId="0" fontId="16" fillId="2" borderId="12" xfId="0" applyFont="1" applyFill="1" applyBorder="1" applyAlignment="1">
      <alignment horizontal="distributed" vertical="distributed"/>
    </xf>
    <xf numFmtId="0" fontId="16" fillId="2" borderId="0" xfId="0" applyFont="1" applyFill="1" applyAlignment="1">
      <alignment horizontal="distributed" vertical="center"/>
    </xf>
    <xf numFmtId="0" fontId="16" fillId="2" borderId="42" xfId="0" applyFont="1" applyFill="1" applyBorder="1" applyAlignment="1">
      <alignment horizontal="distributed" vertical="center"/>
    </xf>
    <xf numFmtId="0" fontId="16" fillId="2" borderId="58"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6" xfId="0" applyFont="1" applyFill="1" applyBorder="1" applyAlignment="1">
      <alignment horizontal="center" vertical="center"/>
    </xf>
    <xf numFmtId="0" fontId="8" fillId="2" borderId="88"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8"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38" fontId="7" fillId="3" borderId="31" xfId="1" applyFont="1" applyFill="1" applyBorder="1" applyAlignment="1">
      <alignment horizontal="center" vertical="center"/>
    </xf>
    <xf numFmtId="49" fontId="23" fillId="0" borderId="0" xfId="0" applyNumberFormat="1" applyFont="1" applyAlignment="1" applyProtection="1">
      <alignment horizontal="right" vertical="center"/>
      <protection locked="0"/>
    </xf>
    <xf numFmtId="0" fontId="16" fillId="2" borderId="28" xfId="0" applyFont="1" applyFill="1" applyBorder="1" applyAlignment="1">
      <alignment horizontal="center" vertical="center"/>
    </xf>
    <xf numFmtId="0" fontId="16" fillId="2" borderId="29" xfId="0" applyFont="1" applyFill="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8" fillId="2" borderId="10" xfId="0" applyFont="1" applyFill="1" applyBorder="1" applyAlignment="1">
      <alignment horizontal="center" vertical="center" textRotation="255" wrapText="1" shrinkToFit="1"/>
    </xf>
    <xf numFmtId="0" fontId="8" fillId="2" borderId="4"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13" fillId="0" borderId="21" xfId="0" applyFont="1" applyBorder="1" applyAlignment="1">
      <alignment horizontal="left" vertical="center" wrapText="1"/>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8" fillId="2" borderId="1" xfId="0" applyFont="1" applyFill="1" applyBorder="1" applyAlignment="1">
      <alignment horizontal="center" vertical="center" shrinkToFit="1"/>
    </xf>
    <xf numFmtId="0" fontId="12" fillId="0" borderId="1" xfId="0" applyFont="1" applyBorder="1" applyAlignment="1">
      <alignment horizontal="left" vertical="center"/>
    </xf>
    <xf numFmtId="0" fontId="8" fillId="2" borderId="2" xfId="0" applyFont="1" applyFill="1" applyBorder="1" applyAlignment="1">
      <alignment horizontal="distributed" vertical="center" wrapText="1"/>
    </xf>
    <xf numFmtId="0" fontId="8" fillId="2" borderId="8"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1" xfId="0" applyFont="1" applyFill="1" applyBorder="1" applyAlignment="1">
      <alignment horizontal="distributed" vertical="center" wrapText="1"/>
    </xf>
    <xf numFmtId="0" fontId="12" fillId="4" borderId="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8" fillId="2" borderId="5"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10" xfId="0" applyFont="1" applyFill="1" applyBorder="1" applyAlignment="1">
      <alignment horizontal="center" vertical="distributed" textRotation="255" shrinkToFit="1"/>
    </xf>
    <xf numFmtId="0" fontId="8" fillId="2" borderId="4" xfId="0" applyFont="1" applyFill="1" applyBorder="1" applyAlignment="1">
      <alignment horizontal="center" vertical="distributed" textRotation="255" shrinkToFit="1"/>
    </xf>
    <xf numFmtId="0" fontId="8" fillId="2" borderId="11" xfId="0" applyFont="1" applyFill="1" applyBorder="1" applyAlignment="1">
      <alignment horizontal="center" vertical="distributed" textRotation="255" shrinkToFit="1"/>
    </xf>
    <xf numFmtId="0" fontId="8" fillId="0" borderId="1" xfId="0" applyFont="1" applyBorder="1" applyAlignment="1">
      <alignment horizontal="left" vertical="center"/>
    </xf>
    <xf numFmtId="0" fontId="8" fillId="2" borderId="14" xfId="0" applyFont="1" applyFill="1" applyBorder="1" applyAlignment="1">
      <alignment horizontal="distributed" vertical="center" wrapText="1"/>
    </xf>
    <xf numFmtId="0" fontId="8" fillId="2" borderId="9" xfId="0" applyFont="1" applyFill="1" applyBorder="1" applyAlignment="1">
      <alignment horizontal="distributed" vertical="center"/>
    </xf>
    <xf numFmtId="0" fontId="8" fillId="2" borderId="6" xfId="0" applyFont="1" applyFill="1" applyBorder="1" applyAlignment="1">
      <alignment horizontal="distributed" vertical="center" wrapText="1"/>
    </xf>
    <xf numFmtId="0" fontId="8" fillId="0" borderId="5" xfId="0" applyFont="1" applyBorder="1" applyAlignment="1">
      <alignment horizontal="right" vertical="center" wrapText="1"/>
    </xf>
    <xf numFmtId="0" fontId="8" fillId="0" borderId="7" xfId="0" applyFont="1" applyBorder="1" applyAlignment="1">
      <alignment horizontal="right" vertical="center" wrapText="1"/>
    </xf>
    <xf numFmtId="0" fontId="8" fillId="2" borderId="1" xfId="0" applyFont="1" applyFill="1" applyBorder="1" applyAlignment="1">
      <alignment horizontal="distributed" vertical="center"/>
    </xf>
    <xf numFmtId="0" fontId="10" fillId="2" borderId="6" xfId="0" applyFont="1" applyFill="1" applyBorder="1" applyAlignment="1">
      <alignment horizontal="distributed" vertical="center" wrapText="1"/>
    </xf>
    <xf numFmtId="0" fontId="10" fillId="2" borderId="7" xfId="0" applyFont="1" applyFill="1" applyBorder="1" applyAlignment="1">
      <alignment horizontal="distributed"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9" fontId="12" fillId="3" borderId="5" xfId="2" applyFont="1" applyFill="1" applyBorder="1" applyAlignment="1">
      <alignment horizontal="center" vertical="center"/>
    </xf>
    <xf numFmtId="9" fontId="12" fillId="3" borderId="7" xfId="2" applyFont="1" applyFill="1" applyBorder="1" applyAlignment="1">
      <alignment horizontal="center" vertical="center"/>
    </xf>
    <xf numFmtId="0" fontId="8" fillId="0" borderId="10" xfId="0" applyFont="1" applyBorder="1" applyAlignment="1">
      <alignment horizontal="right" vertical="center" wrapText="1"/>
    </xf>
    <xf numFmtId="0" fontId="12" fillId="0" borderId="17"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lignment horizontal="left" vertical="center"/>
    </xf>
    <xf numFmtId="0" fontId="23" fillId="0" borderId="0" xfId="0" applyFont="1" applyAlignment="1">
      <alignment horizontal="right" vertical="center"/>
    </xf>
    <xf numFmtId="0" fontId="23" fillId="0" borderId="9" xfId="0" applyFont="1" applyBorder="1" applyAlignment="1">
      <alignment horizontal="left" vertical="center" wrapText="1"/>
    </xf>
    <xf numFmtId="0" fontId="8" fillId="2" borderId="2" xfId="0" applyFont="1" applyFill="1" applyBorder="1" applyAlignment="1">
      <alignment horizontal="distributed"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4" xfId="0" applyFont="1" applyFill="1" applyBorder="1" applyAlignment="1">
      <alignment horizontal="distributed" vertical="center" wrapText="1"/>
    </xf>
    <xf numFmtId="0" fontId="8" fillId="2" borderId="11" xfId="0" applyFont="1" applyFill="1" applyBorder="1" applyAlignment="1">
      <alignment horizontal="distributed" vertical="center"/>
    </xf>
    <xf numFmtId="0" fontId="8" fillId="2" borderId="1" xfId="0" applyFont="1" applyFill="1" applyBorder="1" applyAlignment="1">
      <alignment horizontal="center" vertical="center" textRotation="255" wrapText="1"/>
    </xf>
    <xf numFmtId="0" fontId="8" fillId="2" borderId="10" xfId="0" applyFont="1" applyFill="1" applyBorder="1" applyAlignment="1">
      <alignment horizontal="distributed" vertical="distributed"/>
    </xf>
    <xf numFmtId="0" fontId="8" fillId="2" borderId="11" xfId="0" applyFont="1" applyFill="1" applyBorder="1" applyAlignment="1">
      <alignment horizontal="distributed" vertical="distributed"/>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36" xfId="0" applyFont="1" applyBorder="1" applyAlignment="1">
      <alignment horizontal="left" vertical="center"/>
    </xf>
    <xf numFmtId="0" fontId="8" fillId="0" borderId="91" xfId="0" applyFont="1" applyBorder="1" applyAlignment="1">
      <alignment horizontal="left" vertical="center"/>
    </xf>
    <xf numFmtId="0" fontId="8" fillId="2" borderId="58" xfId="0" applyFont="1" applyFill="1" applyBorder="1" applyAlignment="1">
      <alignment horizontal="distributed" vertical="center" wrapText="1"/>
    </xf>
    <xf numFmtId="49" fontId="8" fillId="0" borderId="105" xfId="0" applyNumberFormat="1" applyFont="1" applyBorder="1" applyAlignment="1">
      <alignment horizontal="right" vertical="center" wrapText="1"/>
    </xf>
    <xf numFmtId="49" fontId="8" fillId="0" borderId="106" xfId="0" applyNumberFormat="1" applyFont="1" applyBorder="1" applyAlignment="1">
      <alignment horizontal="right" vertical="center" wrapText="1"/>
    </xf>
    <xf numFmtId="0" fontId="8" fillId="2" borderId="102" xfId="0" applyFont="1" applyFill="1" applyBorder="1" applyAlignment="1">
      <alignment horizontal="distributed" vertical="center" wrapText="1"/>
    </xf>
    <xf numFmtId="49" fontId="8" fillId="0" borderId="71" xfId="0" applyNumberFormat="1" applyFont="1" applyBorder="1" applyAlignment="1">
      <alignment horizontal="right" vertical="center" wrapText="1"/>
    </xf>
    <xf numFmtId="49" fontId="8" fillId="0" borderId="82" xfId="0" applyNumberFormat="1" applyFont="1" applyBorder="1" applyAlignment="1">
      <alignment horizontal="right" vertical="center" wrapText="1"/>
    </xf>
    <xf numFmtId="0" fontId="8" fillId="0" borderId="102" xfId="0" applyFont="1" applyBorder="1" applyAlignment="1">
      <alignment horizontal="center" vertical="center"/>
    </xf>
    <xf numFmtId="0" fontId="8" fillId="0" borderId="82" xfId="0" applyFont="1" applyBorder="1" applyAlignment="1">
      <alignment horizontal="center" vertical="center"/>
    </xf>
    <xf numFmtId="0" fontId="16" fillId="2" borderId="3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77" xfId="0" applyFont="1" applyFill="1" applyBorder="1" applyAlignment="1">
      <alignment vertical="center" textRotation="255" wrapText="1" shrinkToFit="1"/>
    </xf>
    <xf numFmtId="0" fontId="16" fillId="2" borderId="78" xfId="0" applyFont="1" applyFill="1" applyBorder="1" applyAlignment="1">
      <alignment vertical="center" textRotation="255" wrapText="1" shrinkToFit="1"/>
    </xf>
    <xf numFmtId="0" fontId="16" fillId="2" borderId="76" xfId="0" applyFont="1" applyFill="1" applyBorder="1" applyAlignment="1">
      <alignment vertical="center" textRotation="255" wrapText="1" shrinkToFit="1"/>
    </xf>
    <xf numFmtId="0" fontId="16" fillId="2" borderId="77" xfId="0" applyFont="1" applyFill="1" applyBorder="1" applyAlignment="1">
      <alignment horizontal="center" vertical="center" textRotation="255" shrinkToFit="1"/>
    </xf>
    <xf numFmtId="0" fontId="16" fillId="2" borderId="76" xfId="0" applyFont="1" applyFill="1" applyBorder="1" applyAlignment="1">
      <alignment horizontal="center" vertical="center" textRotation="255" shrinkToFit="1"/>
    </xf>
    <xf numFmtId="0" fontId="16" fillId="2" borderId="93" xfId="0" applyFont="1" applyFill="1" applyBorder="1" applyAlignment="1">
      <alignment horizontal="distributed" vertical="center" wrapText="1"/>
    </xf>
    <xf numFmtId="0" fontId="16" fillId="2" borderId="71" xfId="0" applyFont="1" applyFill="1" applyBorder="1" applyAlignment="1">
      <alignment horizontal="distributed" vertical="center" wrapText="1"/>
    </xf>
    <xf numFmtId="0" fontId="16" fillId="2" borderId="49" xfId="0" applyFont="1" applyFill="1" applyBorder="1" applyAlignment="1">
      <alignment horizontal="distributed" vertical="center" wrapText="1"/>
    </xf>
    <xf numFmtId="0" fontId="8" fillId="0" borderId="44" xfId="0" applyFont="1" applyBorder="1" applyAlignment="1">
      <alignment horizontal="center" vertical="center"/>
    </xf>
    <xf numFmtId="0" fontId="8" fillId="0" borderId="110" xfId="0" applyFont="1" applyBorder="1" applyAlignment="1">
      <alignment horizontal="center" vertical="center"/>
    </xf>
    <xf numFmtId="0" fontId="8" fillId="0" borderId="108" xfId="0" applyFont="1" applyBorder="1" applyAlignment="1">
      <alignment horizontal="center" vertical="center"/>
    </xf>
    <xf numFmtId="0" fontId="8" fillId="0" borderId="31" xfId="0" applyFont="1" applyBorder="1" applyAlignment="1">
      <alignment horizontal="center" vertical="center"/>
    </xf>
    <xf numFmtId="0" fontId="8" fillId="0" borderId="29" xfId="0" applyFont="1" applyBorder="1" applyAlignment="1">
      <alignment horizontal="center" vertical="center"/>
    </xf>
    <xf numFmtId="0" fontId="8" fillId="2" borderId="35" xfId="0" applyFont="1" applyFill="1" applyBorder="1" applyAlignment="1">
      <alignment horizontal="distributed" vertical="center" wrapText="1"/>
    </xf>
    <xf numFmtId="0" fontId="16" fillId="2" borderId="79" xfId="0" applyFont="1" applyFill="1" applyBorder="1" applyAlignment="1">
      <alignment horizontal="center" vertical="center" textRotation="255" shrinkToFit="1"/>
    </xf>
    <xf numFmtId="0" fontId="16" fillId="2" borderId="78" xfId="0" applyFont="1" applyFill="1" applyBorder="1" applyAlignment="1">
      <alignment horizontal="center" vertical="center" textRotation="255" shrinkToFit="1"/>
    </xf>
    <xf numFmtId="0" fontId="8" fillId="0" borderId="17" xfId="0" applyFont="1" applyBorder="1" applyAlignment="1">
      <alignment horizontal="left" vertical="center"/>
    </xf>
    <xf numFmtId="0" fontId="8" fillId="0" borderId="19" xfId="0" applyFont="1" applyBorder="1" applyAlignment="1">
      <alignment horizontal="left" vertical="center"/>
    </xf>
    <xf numFmtId="49" fontId="8" fillId="0" borderId="64" xfId="0" applyNumberFormat="1" applyFont="1" applyBorder="1" applyAlignment="1">
      <alignment horizontal="left" vertical="center"/>
    </xf>
    <xf numFmtId="49" fontId="8" fillId="0" borderId="65" xfId="0" applyNumberFormat="1" applyFont="1" applyBorder="1" applyAlignment="1">
      <alignment horizontal="left" vertical="center"/>
    </xf>
    <xf numFmtId="0" fontId="8" fillId="0" borderId="55" xfId="0" applyFont="1" applyBorder="1" applyAlignment="1">
      <alignment horizontal="left" vertical="center"/>
    </xf>
    <xf numFmtId="0" fontId="8" fillId="0" borderId="59" xfId="0" applyFont="1" applyBorder="1" applyAlignment="1">
      <alignment horizontal="left" vertical="center"/>
    </xf>
    <xf numFmtId="49" fontId="8" fillId="0" borderId="54" xfId="0" applyNumberFormat="1" applyFont="1" applyBorder="1" applyAlignment="1">
      <alignment horizontal="center" vertical="center"/>
    </xf>
    <xf numFmtId="49" fontId="8" fillId="0" borderId="57" xfId="0" applyNumberFormat="1" applyFont="1" applyBorder="1" applyAlignment="1">
      <alignment horizontal="center" vertic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16" fillId="2" borderId="3" xfId="0" applyFont="1" applyFill="1" applyBorder="1" applyAlignment="1">
      <alignment horizontal="distributed" vertical="center"/>
    </xf>
    <xf numFmtId="0" fontId="16" fillId="2" borderId="8" xfId="0" applyFont="1" applyFill="1" applyBorder="1" applyAlignment="1">
      <alignment horizontal="distributed" vertical="center"/>
    </xf>
    <xf numFmtId="0" fontId="16" fillId="2" borderId="74" xfId="0" applyFont="1" applyFill="1" applyBorder="1" applyAlignment="1">
      <alignment horizontal="distributed" vertical="center"/>
    </xf>
    <xf numFmtId="0" fontId="16" fillId="2" borderId="75" xfId="0" applyFont="1" applyFill="1" applyBorder="1" applyAlignment="1">
      <alignment horizontal="distributed" vertical="center"/>
    </xf>
    <xf numFmtId="0" fontId="16" fillId="2" borderId="96" xfId="0" applyFont="1" applyFill="1" applyBorder="1" applyAlignment="1">
      <alignment horizontal="distributed" vertical="center"/>
    </xf>
    <xf numFmtId="0" fontId="16" fillId="2" borderId="98" xfId="0" applyFont="1" applyFill="1" applyBorder="1" applyAlignment="1">
      <alignment horizontal="distributed" vertical="center"/>
    </xf>
    <xf numFmtId="49" fontId="23" fillId="0" borderId="0" xfId="0" applyNumberFormat="1" applyFont="1" applyAlignment="1">
      <alignment horizontal="right" vertical="center"/>
    </xf>
    <xf numFmtId="0" fontId="16" fillId="0" borderId="28" xfId="0" applyFont="1" applyBorder="1" applyAlignment="1">
      <alignment horizontal="center" vertical="center"/>
    </xf>
    <xf numFmtId="0" fontId="16" fillId="0" borderId="31" xfId="0" applyFont="1" applyBorder="1" applyAlignment="1">
      <alignment horizontal="center" vertical="center"/>
    </xf>
    <xf numFmtId="0" fontId="16" fillId="2" borderId="50" xfId="0" applyFont="1" applyFill="1" applyBorder="1" applyAlignment="1">
      <alignment horizontal="center" vertical="center" textRotation="255" wrapText="1"/>
    </xf>
    <xf numFmtId="0" fontId="16" fillId="2" borderId="51" xfId="0" applyFont="1" applyFill="1" applyBorder="1" applyAlignment="1">
      <alignment horizontal="center" vertical="center" textRotation="255" wrapText="1"/>
    </xf>
    <xf numFmtId="49" fontId="16" fillId="0" borderId="35" xfId="0" applyNumberFormat="1" applyFont="1" applyBorder="1" applyAlignment="1">
      <alignment horizontal="left" vertical="center"/>
    </xf>
    <xf numFmtId="49" fontId="16" fillId="0" borderId="36" xfId="0" applyNumberFormat="1" applyFont="1" applyBorder="1" applyAlignment="1">
      <alignment horizontal="left" vertical="center"/>
    </xf>
    <xf numFmtId="49" fontId="16" fillId="0" borderId="37" xfId="0" applyNumberFormat="1" applyFont="1" applyBorder="1" applyAlignment="1">
      <alignment horizontal="left"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11" xfId="0" applyFont="1" applyBorder="1" applyAlignment="1">
      <alignment horizontal="left" vertical="top"/>
    </xf>
    <xf numFmtId="0" fontId="16" fillId="0" borderId="40" xfId="0" applyFont="1" applyBorder="1" applyAlignment="1">
      <alignment horizontal="left" vertical="top"/>
    </xf>
    <xf numFmtId="0" fontId="16" fillId="0" borderId="30" xfId="0" applyFont="1" applyBorder="1" applyAlignment="1">
      <alignment horizontal="left" vertical="center"/>
    </xf>
    <xf numFmtId="0" fontId="16" fillId="0" borderId="52" xfId="0" applyFont="1" applyBorder="1" applyAlignment="1">
      <alignment horizontal="left" vertical="center"/>
    </xf>
    <xf numFmtId="0" fontId="16" fillId="0" borderId="55" xfId="0" applyFont="1" applyBorder="1" applyAlignment="1">
      <alignment horizontal="left" vertical="center"/>
    </xf>
    <xf numFmtId="0" fontId="16" fillId="0" borderId="107" xfId="0" applyFont="1" applyBorder="1" applyAlignment="1">
      <alignment horizontal="left" vertical="center"/>
    </xf>
    <xf numFmtId="49" fontId="16" fillId="0" borderId="30" xfId="0" applyNumberFormat="1" applyFont="1" applyBorder="1" applyAlignment="1">
      <alignment horizontal="left" vertical="center"/>
    </xf>
    <xf numFmtId="49" fontId="16" fillId="0" borderId="52" xfId="0" applyNumberFormat="1" applyFont="1" applyBorder="1" applyAlignment="1">
      <alignment horizontal="left" vertical="center"/>
    </xf>
    <xf numFmtId="0" fontId="16" fillId="0" borderId="58" xfId="0" applyFont="1" applyBorder="1" applyAlignment="1">
      <alignment horizontal="left" vertical="center"/>
    </xf>
    <xf numFmtId="0" fontId="16" fillId="0" borderId="54" xfId="0" applyFont="1" applyBorder="1" applyAlignment="1">
      <alignment horizontal="left" vertical="center"/>
    </xf>
    <xf numFmtId="0" fontId="16" fillId="0" borderId="57" xfId="0" applyFont="1" applyBorder="1" applyAlignment="1">
      <alignment horizontal="left" vertical="center"/>
    </xf>
    <xf numFmtId="49" fontId="16" fillId="0" borderId="60" xfId="0" applyNumberFormat="1" applyFont="1" applyBorder="1" applyAlignment="1">
      <alignment horizontal="left" vertical="center"/>
    </xf>
    <xf numFmtId="49" fontId="16" fillId="0" borderId="61" xfId="0" applyNumberFormat="1" applyFont="1" applyBorder="1" applyAlignment="1">
      <alignment horizontal="left" vertical="center"/>
    </xf>
    <xf numFmtId="49" fontId="16" fillId="0" borderId="62" xfId="0" applyNumberFormat="1" applyFont="1" applyBorder="1" applyAlignment="1">
      <alignment horizontal="left" vertical="center"/>
    </xf>
    <xf numFmtId="0" fontId="16" fillId="0" borderId="12" xfId="0" applyFont="1" applyBorder="1" applyAlignment="1">
      <alignment horizontal="left" vertical="center"/>
    </xf>
    <xf numFmtId="0" fontId="16" fillId="0" borderId="40" xfId="0" applyFont="1" applyBorder="1" applyAlignment="1">
      <alignment horizontal="left" vertical="center"/>
    </xf>
    <xf numFmtId="0" fontId="16" fillId="2" borderId="72" xfId="0" applyFont="1" applyFill="1" applyBorder="1" applyAlignment="1">
      <alignment horizontal="distributed" vertical="distributed"/>
    </xf>
    <xf numFmtId="0" fontId="16" fillId="2" borderId="41" xfId="0" applyFont="1" applyFill="1" applyBorder="1" applyAlignment="1">
      <alignment horizontal="distributed" vertical="distributed"/>
    </xf>
    <xf numFmtId="0" fontId="16" fillId="2" borderId="83" xfId="0" applyFont="1" applyFill="1" applyBorder="1" applyAlignment="1">
      <alignment horizontal="distributed" vertical="center"/>
    </xf>
    <xf numFmtId="0" fontId="16" fillId="2" borderId="53" xfId="0" applyFont="1" applyFill="1" applyBorder="1" applyAlignment="1">
      <alignment horizontal="distributed" vertical="center"/>
    </xf>
    <xf numFmtId="0" fontId="16" fillId="2" borderId="73" xfId="0" applyFont="1" applyFill="1" applyBorder="1" applyAlignment="1">
      <alignment horizontal="distributed" vertical="center"/>
    </xf>
    <xf numFmtId="0" fontId="8" fillId="2" borderId="74" xfId="0" applyFont="1" applyFill="1" applyBorder="1" applyAlignment="1">
      <alignment horizontal="distributed" vertical="center" wrapText="1"/>
    </xf>
    <xf numFmtId="0" fontId="8" fillId="2" borderId="75" xfId="0" applyFont="1" applyFill="1" applyBorder="1" applyAlignment="1">
      <alignment horizontal="distributed" vertical="center" wrapText="1"/>
    </xf>
    <xf numFmtId="0" fontId="8" fillId="2" borderId="41" xfId="0" applyFont="1" applyFill="1" applyBorder="1" applyAlignment="1">
      <alignment horizontal="distributed" vertical="center" wrapText="1"/>
    </xf>
    <xf numFmtId="0" fontId="8" fillId="2" borderId="12" xfId="0" applyFont="1" applyFill="1" applyBorder="1" applyAlignment="1">
      <alignment horizontal="distributed" vertical="center" wrapText="1"/>
    </xf>
    <xf numFmtId="0" fontId="0" fillId="0" borderId="1" xfId="0" applyBorder="1" applyAlignment="1">
      <alignment horizontal="center" vertical="center"/>
    </xf>
    <xf numFmtId="0" fontId="8" fillId="2" borderId="32"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7" fillId="0" borderId="43" xfId="0" applyFont="1" applyBorder="1" applyAlignment="1">
      <alignment horizontal="left" vertical="center"/>
    </xf>
    <xf numFmtId="0" fontId="7" fillId="0" borderId="33" xfId="0" applyFont="1" applyBorder="1" applyAlignment="1">
      <alignment horizontal="left" vertical="center"/>
    </xf>
    <xf numFmtId="0" fontId="16" fillId="2" borderId="46" xfId="0" applyFont="1" applyFill="1" applyBorder="1" applyAlignment="1">
      <alignment horizontal="distributed" vertical="center" wrapText="1"/>
    </xf>
    <xf numFmtId="0" fontId="16" fillId="2" borderId="70" xfId="0" applyFont="1" applyFill="1" applyBorder="1" applyAlignment="1">
      <alignment horizontal="distributed" vertical="center" wrapText="1"/>
    </xf>
    <xf numFmtId="0" fontId="16" fillId="2" borderId="47" xfId="0" applyFont="1" applyFill="1" applyBorder="1" applyAlignment="1">
      <alignment horizontal="distributed" vertical="center"/>
    </xf>
    <xf numFmtId="0" fontId="16" fillId="2" borderId="48" xfId="0" applyFont="1" applyFill="1" applyBorder="1" applyAlignment="1">
      <alignment horizontal="distributed" vertical="center"/>
    </xf>
    <xf numFmtId="0" fontId="8" fillId="4" borderId="92" xfId="0" applyFont="1" applyFill="1" applyBorder="1" applyAlignment="1">
      <alignment horizontal="center" vertical="center" wrapText="1"/>
    </xf>
    <xf numFmtId="0" fontId="8" fillId="4" borderId="71" xfId="0" applyFont="1" applyFill="1" applyBorder="1" applyAlignment="1">
      <alignment horizontal="center" vertical="center" wrapText="1"/>
    </xf>
    <xf numFmtId="0" fontId="8" fillId="4" borderId="82"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114300</xdr:colOff>
          <xdr:row>33</xdr:row>
          <xdr:rowOff>312420</xdr:rowOff>
        </xdr:from>
        <xdr:to>
          <xdr:col>11</xdr:col>
          <xdr:colOff>449580</xdr:colOff>
          <xdr:row>34</xdr:row>
          <xdr:rowOff>297180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541020</xdr:rowOff>
        </xdr:from>
        <xdr:to>
          <xdr:col>11</xdr:col>
          <xdr:colOff>449580</xdr:colOff>
          <xdr:row>33</xdr:row>
          <xdr:rowOff>289560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35</xdr:row>
          <xdr:rowOff>7620</xdr:rowOff>
        </xdr:from>
        <xdr:to>
          <xdr:col>11</xdr:col>
          <xdr:colOff>449580</xdr:colOff>
          <xdr:row>35</xdr:row>
          <xdr:rowOff>327660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35</xdr:row>
          <xdr:rowOff>350520</xdr:rowOff>
        </xdr:from>
        <xdr:to>
          <xdr:col>11</xdr:col>
          <xdr:colOff>449580</xdr:colOff>
          <xdr:row>36</xdr:row>
          <xdr:rowOff>297180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33</xdr:row>
          <xdr:rowOff>457200</xdr:rowOff>
        </xdr:from>
        <xdr:to>
          <xdr:col>10</xdr:col>
          <xdr:colOff>449580</xdr:colOff>
          <xdr:row>34</xdr:row>
          <xdr:rowOff>327660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541020</xdr:rowOff>
        </xdr:from>
        <xdr:to>
          <xdr:col>10</xdr:col>
          <xdr:colOff>449580</xdr:colOff>
          <xdr:row>33</xdr:row>
          <xdr:rowOff>312420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7620</xdr:rowOff>
        </xdr:from>
        <xdr:to>
          <xdr:col>10</xdr:col>
          <xdr:colOff>449580</xdr:colOff>
          <xdr:row>35</xdr:row>
          <xdr:rowOff>327660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350520</xdr:rowOff>
        </xdr:from>
        <xdr:to>
          <xdr:col>10</xdr:col>
          <xdr:colOff>449580</xdr:colOff>
          <xdr:row>36</xdr:row>
          <xdr:rowOff>274320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B1:U44"/>
  <sheetViews>
    <sheetView tabSelected="1" view="pageBreakPreview" zoomScale="90" zoomScaleNormal="100" zoomScaleSheetLayoutView="90" workbookViewId="0">
      <selection activeCell="B1" sqref="B1:F1"/>
    </sheetView>
  </sheetViews>
  <sheetFormatPr defaultRowHeight="18"/>
  <cols>
    <col min="1" max="1" width="1" customWidth="1"/>
    <col min="2" max="2" width="5.3984375" customWidth="1"/>
    <col min="3" max="3" width="5" customWidth="1"/>
    <col min="4" max="4" width="5.19921875" customWidth="1"/>
    <col min="5" max="5" width="9.3984375" customWidth="1"/>
    <col min="6" max="6" width="10.59765625" customWidth="1"/>
    <col min="7" max="7" width="8.8984375" customWidth="1"/>
    <col min="8" max="8" width="7.59765625" customWidth="1"/>
    <col min="9" max="9" width="9" customWidth="1"/>
    <col min="10" max="10" width="7.5" customWidth="1"/>
    <col min="11" max="11" width="10.3984375" customWidth="1"/>
    <col min="12" max="12" width="6.19921875" customWidth="1"/>
    <col min="13" max="13" width="4.3984375" customWidth="1"/>
    <col min="14" max="14" width="4.59765625" customWidth="1"/>
    <col min="15" max="15" width="4.69921875" customWidth="1"/>
    <col min="16" max="16" width="4.19921875" customWidth="1"/>
    <col min="17" max="17" width="4.5" customWidth="1"/>
    <col min="18" max="18" width="5.09765625" customWidth="1"/>
  </cols>
  <sheetData>
    <row r="1" spans="2:18">
      <c r="B1" s="229" t="s">
        <v>0</v>
      </c>
      <c r="C1" s="229"/>
      <c r="D1" s="229"/>
      <c r="E1" s="229"/>
      <c r="F1" s="229"/>
      <c r="G1" s="81"/>
      <c r="H1" s="81"/>
      <c r="I1" s="81"/>
      <c r="J1" s="81"/>
      <c r="K1" s="81"/>
      <c r="L1" s="81"/>
    </row>
    <row r="2" spans="2:18">
      <c r="B2" s="230" t="s">
        <v>17</v>
      </c>
      <c r="C2" s="230"/>
      <c r="D2" s="230"/>
      <c r="E2" s="230"/>
      <c r="F2" s="230"/>
      <c r="G2" s="230"/>
      <c r="H2" s="230"/>
      <c r="I2" s="230"/>
      <c r="J2" s="230"/>
      <c r="K2" s="230"/>
      <c r="L2" s="230"/>
    </row>
    <row r="3" spans="2:18" ht="23.25" customHeight="1">
      <c r="B3" s="82"/>
      <c r="C3" s="82"/>
      <c r="D3" s="236" t="s">
        <v>119</v>
      </c>
      <c r="E3" s="236"/>
      <c r="F3" s="236"/>
      <c r="G3" s="236"/>
      <c r="H3" s="236"/>
      <c r="I3" s="236"/>
      <c r="J3" s="236"/>
      <c r="K3" s="236"/>
      <c r="L3" s="236"/>
    </row>
    <row r="4" spans="2:18">
      <c r="B4" s="228" t="s">
        <v>19</v>
      </c>
      <c r="C4" s="228"/>
      <c r="D4" s="228"/>
      <c r="E4" s="228"/>
      <c r="F4" s="228"/>
      <c r="G4" s="228"/>
      <c r="H4" s="228"/>
      <c r="I4" s="228"/>
      <c r="J4" s="228"/>
      <c r="K4" s="228"/>
      <c r="L4" s="228"/>
    </row>
    <row r="5" spans="2:18" ht="13.5" customHeight="1">
      <c r="B5" s="82"/>
      <c r="C5" s="82"/>
      <c r="D5" s="83"/>
      <c r="E5" s="83"/>
      <c r="F5" s="83"/>
      <c r="G5" s="83"/>
      <c r="H5" s="83"/>
      <c r="I5" s="83"/>
      <c r="J5" s="83"/>
      <c r="K5" s="83"/>
      <c r="L5" s="83"/>
    </row>
    <row r="6" spans="2:18" ht="33" customHeight="1" thickBot="1">
      <c r="B6" s="227" t="s">
        <v>20</v>
      </c>
      <c r="C6" s="227"/>
      <c r="D6" s="227"/>
      <c r="E6" s="227"/>
      <c r="F6" s="227"/>
      <c r="G6" s="227"/>
      <c r="H6" s="227"/>
      <c r="I6" s="227"/>
      <c r="J6" s="227"/>
      <c r="K6" s="227"/>
      <c r="L6" s="227"/>
      <c r="R6" s="1"/>
    </row>
    <row r="7" spans="2:18" ht="36.75" customHeight="1" thickBot="1">
      <c r="B7" s="237" t="s">
        <v>1</v>
      </c>
      <c r="C7" s="238"/>
      <c r="D7" s="233" t="s">
        <v>66</v>
      </c>
      <c r="E7" s="234"/>
      <c r="F7" s="234"/>
      <c r="G7" s="231" t="s">
        <v>82</v>
      </c>
      <c r="H7" s="232"/>
      <c r="I7" s="235" t="e">
        <f>K24+K25</f>
        <v>#DIV/0!</v>
      </c>
      <c r="J7" s="235"/>
      <c r="K7" s="235"/>
      <c r="L7" s="37" t="s">
        <v>2</v>
      </c>
    </row>
    <row r="8" spans="2:18" ht="17.25" customHeight="1">
      <c r="B8" s="204" t="s">
        <v>74</v>
      </c>
      <c r="C8" s="214" t="s">
        <v>98</v>
      </c>
      <c r="D8" s="214"/>
      <c r="E8" s="215"/>
      <c r="F8" s="38" t="s">
        <v>90</v>
      </c>
      <c r="G8" s="134"/>
      <c r="H8" s="135"/>
      <c r="I8" s="136"/>
      <c r="J8" s="158"/>
      <c r="K8" s="158"/>
      <c r="L8" s="159"/>
    </row>
    <row r="9" spans="2:18" ht="27.75" customHeight="1">
      <c r="B9" s="205"/>
      <c r="C9" s="216"/>
      <c r="D9" s="216"/>
      <c r="E9" s="217"/>
      <c r="F9" s="148"/>
      <c r="G9" s="148"/>
      <c r="H9" s="148"/>
      <c r="I9" s="148"/>
      <c r="J9" s="148"/>
      <c r="K9" s="148"/>
      <c r="L9" s="147"/>
    </row>
    <row r="10" spans="2:18" ht="16.5" customHeight="1">
      <c r="B10" s="205"/>
      <c r="C10" s="218" t="s">
        <v>4</v>
      </c>
      <c r="D10" s="218"/>
      <c r="E10" s="219"/>
      <c r="F10" s="149"/>
      <c r="G10" s="149"/>
      <c r="H10" s="149"/>
      <c r="I10" s="149"/>
      <c r="J10" s="149"/>
      <c r="K10" s="149"/>
      <c r="L10" s="150"/>
    </row>
    <row r="11" spans="2:18" ht="27.6" customHeight="1">
      <c r="B11" s="205"/>
      <c r="C11" s="220" t="s">
        <v>112</v>
      </c>
      <c r="D11" s="221"/>
      <c r="E11" s="222"/>
      <c r="F11" s="139"/>
      <c r="G11" s="139"/>
      <c r="H11" s="139"/>
      <c r="I11" s="139"/>
      <c r="J11" s="139"/>
      <c r="K11" s="139"/>
      <c r="L11" s="151"/>
    </row>
    <row r="12" spans="2:18" ht="23.25" customHeight="1">
      <c r="B12" s="205"/>
      <c r="C12" s="218" t="s">
        <v>6</v>
      </c>
      <c r="D12" s="218"/>
      <c r="E12" s="219"/>
      <c r="F12" s="152"/>
      <c r="G12" s="152"/>
      <c r="H12" s="152"/>
      <c r="I12" s="152"/>
      <c r="J12" s="152"/>
      <c r="K12" s="152"/>
      <c r="L12" s="153"/>
    </row>
    <row r="13" spans="2:18" ht="29.25" customHeight="1">
      <c r="B13" s="205"/>
      <c r="C13" s="223" t="s">
        <v>114</v>
      </c>
      <c r="D13" s="223"/>
      <c r="E13" s="224"/>
      <c r="F13" s="49" t="s">
        <v>7</v>
      </c>
      <c r="G13" s="160"/>
      <c r="H13" s="161"/>
      <c r="I13" s="161"/>
      <c r="J13" s="161"/>
      <c r="K13" s="161"/>
      <c r="L13" s="162"/>
    </row>
    <row r="14" spans="2:18" ht="24.75" customHeight="1">
      <c r="B14" s="206"/>
      <c r="C14" s="225"/>
      <c r="D14" s="225"/>
      <c r="E14" s="226"/>
      <c r="F14" s="48" t="s">
        <v>6</v>
      </c>
      <c r="G14" s="163"/>
      <c r="H14" s="164"/>
      <c r="I14" s="165"/>
      <c r="J14" s="42" t="s">
        <v>8</v>
      </c>
      <c r="K14" s="146"/>
      <c r="L14" s="147"/>
    </row>
    <row r="15" spans="2:18" ht="27.75" customHeight="1">
      <c r="B15" s="207" t="s">
        <v>16</v>
      </c>
      <c r="C15" s="176" t="s">
        <v>11</v>
      </c>
      <c r="D15" s="176"/>
      <c r="E15" s="177"/>
      <c r="F15" s="137"/>
      <c r="G15" s="137"/>
      <c r="H15" s="138"/>
      <c r="I15" s="43" t="s">
        <v>14</v>
      </c>
      <c r="J15" s="154"/>
      <c r="K15" s="154"/>
      <c r="L15" s="155"/>
    </row>
    <row r="16" spans="2:18" ht="26.25" customHeight="1">
      <c r="B16" s="208"/>
      <c r="C16" s="178" t="s">
        <v>12</v>
      </c>
      <c r="D16" s="178"/>
      <c r="E16" s="179"/>
      <c r="F16" s="139"/>
      <c r="G16" s="139"/>
      <c r="H16" s="140"/>
      <c r="I16" s="44" t="s">
        <v>15</v>
      </c>
      <c r="J16" s="156"/>
      <c r="K16" s="156"/>
      <c r="L16" s="157"/>
    </row>
    <row r="17" spans="2:21" ht="24.75" customHeight="1" thickBot="1">
      <c r="B17" s="209"/>
      <c r="C17" s="180" t="s">
        <v>13</v>
      </c>
      <c r="D17" s="180"/>
      <c r="E17" s="181"/>
      <c r="F17" s="141"/>
      <c r="G17" s="141"/>
      <c r="H17" s="141"/>
      <c r="I17" s="141"/>
      <c r="J17" s="141"/>
      <c r="K17" s="141"/>
      <c r="L17" s="142"/>
      <c r="U17" s="6"/>
    </row>
    <row r="18" spans="2:21" ht="27" customHeight="1">
      <c r="B18" s="204" t="s">
        <v>22</v>
      </c>
      <c r="C18" s="182" t="s">
        <v>9</v>
      </c>
      <c r="D18" s="182"/>
      <c r="E18" s="183"/>
      <c r="F18" s="90"/>
      <c r="G18" s="90"/>
      <c r="H18" s="90"/>
      <c r="I18" s="90"/>
      <c r="J18" s="90"/>
      <c r="K18" s="90"/>
      <c r="L18" s="91"/>
    </row>
    <row r="19" spans="2:21" ht="30" customHeight="1">
      <c r="B19" s="205"/>
      <c r="C19" s="184" t="s">
        <v>21</v>
      </c>
      <c r="D19" s="178"/>
      <c r="E19" s="179"/>
      <c r="F19" s="50"/>
      <c r="G19" s="61" t="s">
        <v>97</v>
      </c>
      <c r="H19" s="92" t="s">
        <v>42</v>
      </c>
      <c r="I19" s="102"/>
      <c r="J19" s="103"/>
      <c r="K19" s="63">
        <f>ROUNDDOWN(F19*0.2,2)</f>
        <v>0</v>
      </c>
      <c r="L19" s="54" t="s">
        <v>94</v>
      </c>
    </row>
    <row r="20" spans="2:21" ht="32.25" customHeight="1" thickBot="1">
      <c r="B20" s="210"/>
      <c r="C20" s="185" t="s">
        <v>10</v>
      </c>
      <c r="D20" s="180"/>
      <c r="E20" s="181"/>
      <c r="F20" s="100" t="s">
        <v>46</v>
      </c>
      <c r="G20" s="101"/>
      <c r="H20" s="94" t="s">
        <v>44</v>
      </c>
      <c r="I20" s="94"/>
      <c r="J20" s="95"/>
      <c r="K20" s="96" t="s">
        <v>45</v>
      </c>
      <c r="L20" s="97"/>
    </row>
    <row r="21" spans="2:21" ht="32.25" customHeight="1">
      <c r="B21" s="211" t="s">
        <v>75</v>
      </c>
      <c r="C21" s="186" t="s">
        <v>92</v>
      </c>
      <c r="D21" s="187"/>
      <c r="E21" s="188"/>
      <c r="F21" s="52"/>
      <c r="G21" s="59" t="s">
        <v>60</v>
      </c>
      <c r="H21" s="143" t="s">
        <v>72</v>
      </c>
      <c r="I21" s="144"/>
      <c r="J21" s="145"/>
      <c r="K21" s="62"/>
      <c r="L21" s="51" t="s">
        <v>94</v>
      </c>
    </row>
    <row r="22" spans="2:21" ht="30" customHeight="1">
      <c r="B22" s="212"/>
      <c r="C22" s="189" t="s">
        <v>93</v>
      </c>
      <c r="D22" s="190"/>
      <c r="E22" s="191"/>
      <c r="F22" s="53">
        <f>ROUNDDOWN(F21+K21,0)</f>
        <v>0</v>
      </c>
      <c r="G22" s="60" t="s">
        <v>60</v>
      </c>
      <c r="H22" s="92" t="s">
        <v>89</v>
      </c>
      <c r="I22" s="92"/>
      <c r="J22" s="93"/>
      <c r="K22" s="84"/>
      <c r="L22" s="54" t="s">
        <v>94</v>
      </c>
    </row>
    <row r="23" spans="2:21" ht="27.75" customHeight="1" thickBot="1">
      <c r="B23" s="213"/>
      <c r="C23" s="192" t="s">
        <v>52</v>
      </c>
      <c r="D23" s="193"/>
      <c r="E23" s="193"/>
      <c r="F23" s="193"/>
      <c r="G23" s="193"/>
      <c r="H23" s="193"/>
      <c r="I23" s="193"/>
      <c r="J23" s="194"/>
      <c r="K23" s="98" t="e">
        <f>IF((F21+K21)/K19*100&gt;=50,"50%以上","50％未満")</f>
        <v>#DIV/0!</v>
      </c>
      <c r="L23" s="99"/>
    </row>
    <row r="24" spans="2:21" ht="29.25" customHeight="1">
      <c r="B24" s="211" t="s">
        <v>87</v>
      </c>
      <c r="C24" s="195" t="s">
        <v>83</v>
      </c>
      <c r="D24" s="195"/>
      <c r="E24" s="196"/>
      <c r="F24" s="57" t="e">
        <f>IF((F21+K21)/K19*100&gt;=50,15000,10000)</f>
        <v>#DIV/0!</v>
      </c>
      <c r="G24" s="59" t="s">
        <v>2</v>
      </c>
      <c r="H24" s="197" t="s">
        <v>85</v>
      </c>
      <c r="I24" s="198"/>
      <c r="J24" s="199"/>
      <c r="K24" s="65" t="e">
        <f>編集不可!B13*様式!F24</f>
        <v>#DIV/0!</v>
      </c>
      <c r="L24" s="56" t="s">
        <v>2</v>
      </c>
    </row>
    <row r="25" spans="2:21" ht="27" customHeight="1" thickBot="1">
      <c r="B25" s="213"/>
      <c r="C25" s="171" t="s">
        <v>84</v>
      </c>
      <c r="D25" s="172"/>
      <c r="E25" s="173"/>
      <c r="F25" s="46">
        <v>5000</v>
      </c>
      <c r="G25" s="64" t="s">
        <v>2</v>
      </c>
      <c r="H25" s="87" t="s">
        <v>86</v>
      </c>
      <c r="I25" s="88"/>
      <c r="J25" s="89"/>
      <c r="K25" s="66">
        <f>編集不可!B15*様式!F25</f>
        <v>0</v>
      </c>
      <c r="L25" s="55" t="s">
        <v>2</v>
      </c>
    </row>
    <row r="26" spans="2:21" ht="58.5" customHeight="1" thickBot="1">
      <c r="B26" s="47" t="s">
        <v>41</v>
      </c>
      <c r="C26" s="174" t="s">
        <v>113</v>
      </c>
      <c r="D26" s="174"/>
      <c r="E26" s="175"/>
      <c r="F26" s="200"/>
      <c r="G26" s="201"/>
      <c r="H26" s="76" t="s">
        <v>23</v>
      </c>
      <c r="I26" s="202"/>
      <c r="J26" s="201"/>
      <c r="K26" s="201"/>
      <c r="L26" s="203"/>
    </row>
    <row r="27" spans="2:21" ht="31.5" customHeight="1">
      <c r="B27" s="166" t="s">
        <v>61</v>
      </c>
      <c r="C27" s="167"/>
      <c r="D27" s="167"/>
      <c r="E27" s="168"/>
      <c r="F27" s="124" t="s">
        <v>38</v>
      </c>
      <c r="G27" s="125"/>
      <c r="H27" s="132"/>
      <c r="I27" s="132"/>
      <c r="J27" s="126" t="s">
        <v>53</v>
      </c>
      <c r="K27" s="127"/>
      <c r="L27" s="85"/>
    </row>
    <row r="28" spans="2:21" ht="28.5" customHeight="1" thickBot="1">
      <c r="B28" s="169"/>
      <c r="C28" s="88"/>
      <c r="D28" s="88"/>
      <c r="E28" s="170"/>
      <c r="F28" s="133" t="s">
        <v>113</v>
      </c>
      <c r="G28" s="89"/>
      <c r="H28" s="130"/>
      <c r="I28" s="130"/>
      <c r="J28" s="130"/>
      <c r="K28" s="130"/>
      <c r="L28" s="131"/>
    </row>
    <row r="29" spans="2:21" ht="29.25" customHeight="1" thickBot="1">
      <c r="B29" s="105" t="s">
        <v>51</v>
      </c>
      <c r="C29" s="106"/>
      <c r="D29" s="106"/>
      <c r="E29" s="107"/>
      <c r="F29" s="128"/>
      <c r="G29" s="128"/>
      <c r="H29" s="128"/>
      <c r="I29" s="128"/>
      <c r="J29" s="128"/>
      <c r="K29" s="128"/>
      <c r="L29" s="129"/>
    </row>
    <row r="30" spans="2:21" ht="4.5" customHeight="1">
      <c r="D30" s="104"/>
      <c r="E30" s="104"/>
      <c r="F30" s="104"/>
      <c r="G30" s="104"/>
      <c r="H30" s="104"/>
      <c r="I30" s="104"/>
      <c r="J30" s="104"/>
      <c r="K30" s="104"/>
      <c r="L30" s="104"/>
    </row>
    <row r="31" spans="2:21">
      <c r="D31" s="5"/>
      <c r="E31" s="5"/>
      <c r="F31" s="4"/>
      <c r="G31" s="4"/>
      <c r="H31" s="4"/>
      <c r="I31" s="4"/>
      <c r="J31" s="4"/>
      <c r="K31" s="4"/>
      <c r="L31" s="4"/>
    </row>
    <row r="32" spans="2:21" ht="39" customHeight="1">
      <c r="B32" s="119" t="s">
        <v>103</v>
      </c>
      <c r="C32" s="119"/>
      <c r="D32" s="119"/>
      <c r="E32" s="119"/>
      <c r="F32" s="119"/>
      <c r="G32" s="119"/>
      <c r="H32" s="119"/>
      <c r="I32" s="119"/>
      <c r="J32" s="119"/>
      <c r="K32" s="119"/>
      <c r="L32" s="119"/>
    </row>
    <row r="33" spans="2:12" ht="45" customHeight="1">
      <c r="B33" s="108" t="s">
        <v>116</v>
      </c>
      <c r="C33" s="109"/>
      <c r="D33" s="109"/>
      <c r="E33" s="109"/>
      <c r="F33" s="109"/>
      <c r="G33" s="109"/>
      <c r="H33" s="109"/>
      <c r="I33" s="109"/>
      <c r="J33" s="109"/>
      <c r="K33" s="109"/>
      <c r="L33" s="109"/>
    </row>
    <row r="34" spans="2:12" ht="26.25" customHeight="1">
      <c r="B34" s="110" t="s">
        <v>100</v>
      </c>
      <c r="C34" s="111"/>
      <c r="D34" s="111"/>
      <c r="E34" s="112"/>
      <c r="F34" s="120" t="s">
        <v>101</v>
      </c>
      <c r="G34" s="121"/>
      <c r="H34" s="121"/>
      <c r="I34" s="121"/>
      <c r="J34" s="121"/>
      <c r="K34" s="121"/>
      <c r="L34" s="58"/>
    </row>
    <row r="35" spans="2:12" ht="27.75" customHeight="1">
      <c r="B35" s="113"/>
      <c r="C35" s="114"/>
      <c r="D35" s="114"/>
      <c r="E35" s="115"/>
      <c r="F35" s="120" t="s">
        <v>102</v>
      </c>
      <c r="G35" s="121"/>
      <c r="H35" s="121"/>
      <c r="I35" s="121"/>
      <c r="J35" s="121"/>
      <c r="K35" s="121"/>
      <c r="L35" s="58"/>
    </row>
    <row r="36" spans="2:12" ht="29.25" customHeight="1">
      <c r="B36" s="113"/>
      <c r="C36" s="114"/>
      <c r="D36" s="114"/>
      <c r="E36" s="115"/>
      <c r="F36" s="120" t="s">
        <v>120</v>
      </c>
      <c r="G36" s="121"/>
      <c r="H36" s="121"/>
      <c r="I36" s="121"/>
      <c r="J36" s="121"/>
      <c r="K36" s="121"/>
      <c r="L36" s="58"/>
    </row>
    <row r="37" spans="2:12" ht="25.5" customHeight="1">
      <c r="B37" s="116"/>
      <c r="C37" s="117"/>
      <c r="D37" s="117"/>
      <c r="E37" s="118"/>
      <c r="F37" s="122" t="s">
        <v>121</v>
      </c>
      <c r="G37" s="123"/>
      <c r="H37" s="123"/>
      <c r="I37" s="123"/>
      <c r="J37" s="123"/>
      <c r="K37" s="123"/>
      <c r="L37" s="2"/>
    </row>
    <row r="38" spans="2:12" ht="27" customHeight="1"/>
    <row r="39" spans="2:12" ht="64.5" customHeight="1">
      <c r="B39" s="108" t="s">
        <v>117</v>
      </c>
      <c r="C39" s="239"/>
      <c r="D39" s="239"/>
      <c r="E39" s="239"/>
      <c r="F39" s="239"/>
      <c r="G39" s="239"/>
      <c r="H39" s="239"/>
      <c r="I39" s="239"/>
      <c r="J39" s="239"/>
      <c r="K39" s="239"/>
      <c r="L39" s="239"/>
    </row>
    <row r="40" spans="2:12" ht="33.75" customHeight="1">
      <c r="B40" s="240" t="s">
        <v>110</v>
      </c>
      <c r="C40" s="241"/>
      <c r="D40" s="241"/>
      <c r="E40" s="242"/>
      <c r="F40" s="249" t="s">
        <v>104</v>
      </c>
      <c r="G40" s="249"/>
      <c r="H40" s="249"/>
      <c r="I40" s="249"/>
      <c r="J40" s="249"/>
      <c r="K40" s="249"/>
      <c r="L40" s="249"/>
    </row>
    <row r="41" spans="2:12" ht="47.25" customHeight="1">
      <c r="B41" s="243"/>
      <c r="C41" s="244"/>
      <c r="D41" s="244"/>
      <c r="E41" s="245"/>
      <c r="F41" s="250" t="s">
        <v>115</v>
      </c>
      <c r="G41" s="249"/>
      <c r="H41" s="249"/>
      <c r="I41" s="249"/>
      <c r="J41" s="249"/>
      <c r="K41" s="249"/>
      <c r="L41" s="249"/>
    </row>
    <row r="42" spans="2:12" ht="111" customHeight="1">
      <c r="B42" s="243"/>
      <c r="C42" s="244"/>
      <c r="D42" s="244"/>
      <c r="E42" s="245"/>
      <c r="F42" s="250" t="s">
        <v>106</v>
      </c>
      <c r="G42" s="249"/>
      <c r="H42" s="249"/>
      <c r="I42" s="249"/>
      <c r="J42" s="249"/>
      <c r="K42" s="249"/>
      <c r="L42" s="249"/>
    </row>
    <row r="43" spans="2:12" ht="25.5" customHeight="1">
      <c r="B43" s="243"/>
      <c r="C43" s="244"/>
      <c r="D43" s="244"/>
      <c r="E43" s="245"/>
      <c r="F43" s="249" t="s">
        <v>107</v>
      </c>
      <c r="G43" s="249"/>
      <c r="H43" s="249"/>
      <c r="I43" s="249"/>
      <c r="J43" s="249"/>
      <c r="K43" s="249"/>
      <c r="L43" s="249"/>
    </row>
    <row r="44" spans="2:12" ht="49.5" customHeight="1">
      <c r="B44" s="246"/>
      <c r="C44" s="247"/>
      <c r="D44" s="247"/>
      <c r="E44" s="248"/>
      <c r="F44" s="250" t="s">
        <v>108</v>
      </c>
      <c r="G44" s="249"/>
      <c r="H44" s="249"/>
      <c r="I44" s="249"/>
      <c r="J44" s="249"/>
      <c r="K44" s="249"/>
      <c r="L44" s="249"/>
    </row>
  </sheetData>
  <sheetProtection sheet="1" objects="1" scenarios="1"/>
  <mergeCells count="80">
    <mergeCell ref="B39:L39"/>
    <mergeCell ref="B40:E44"/>
    <mergeCell ref="F40:L40"/>
    <mergeCell ref="F41:L41"/>
    <mergeCell ref="F42:L42"/>
    <mergeCell ref="F43:L43"/>
    <mergeCell ref="F44:L44"/>
    <mergeCell ref="B6:L6"/>
    <mergeCell ref="B4:L4"/>
    <mergeCell ref="B1:F1"/>
    <mergeCell ref="B2:L2"/>
    <mergeCell ref="G7:H7"/>
    <mergeCell ref="D7:F7"/>
    <mergeCell ref="I7:K7"/>
    <mergeCell ref="D3:L3"/>
    <mergeCell ref="B7:C7"/>
    <mergeCell ref="C8:E9"/>
    <mergeCell ref="C10:E10"/>
    <mergeCell ref="C11:E11"/>
    <mergeCell ref="C12:E12"/>
    <mergeCell ref="C13:E14"/>
    <mergeCell ref="B8:B14"/>
    <mergeCell ref="B15:B17"/>
    <mergeCell ref="B18:B20"/>
    <mergeCell ref="B21:B23"/>
    <mergeCell ref="B24:B25"/>
    <mergeCell ref="B27:E28"/>
    <mergeCell ref="C25:E25"/>
    <mergeCell ref="C26:E26"/>
    <mergeCell ref="C15:E15"/>
    <mergeCell ref="C16:E16"/>
    <mergeCell ref="C17:E17"/>
    <mergeCell ref="C18:E18"/>
    <mergeCell ref="C19:E19"/>
    <mergeCell ref="C20:E20"/>
    <mergeCell ref="C21:E21"/>
    <mergeCell ref="C22:E22"/>
    <mergeCell ref="C23:J23"/>
    <mergeCell ref="C24:E24"/>
    <mergeCell ref="H24:J24"/>
    <mergeCell ref="F26:G26"/>
    <mergeCell ref="I26:L26"/>
    <mergeCell ref="G8:I8"/>
    <mergeCell ref="F15:H15"/>
    <mergeCell ref="F16:H16"/>
    <mergeCell ref="F17:L17"/>
    <mergeCell ref="H21:J21"/>
    <mergeCell ref="K14:L14"/>
    <mergeCell ref="F9:L9"/>
    <mergeCell ref="F10:L10"/>
    <mergeCell ref="F11:L11"/>
    <mergeCell ref="F12:L12"/>
    <mergeCell ref="J15:L15"/>
    <mergeCell ref="J16:L16"/>
    <mergeCell ref="J8:L8"/>
    <mergeCell ref="G13:L13"/>
    <mergeCell ref="G14:I14"/>
    <mergeCell ref="F27:G27"/>
    <mergeCell ref="J27:K27"/>
    <mergeCell ref="F29:L29"/>
    <mergeCell ref="H28:L28"/>
    <mergeCell ref="H27:I27"/>
    <mergeCell ref="F28:G28"/>
    <mergeCell ref="D30:L30"/>
    <mergeCell ref="B29:E29"/>
    <mergeCell ref="B33:L33"/>
    <mergeCell ref="B34:E37"/>
    <mergeCell ref="B32:L32"/>
    <mergeCell ref="F34:K34"/>
    <mergeCell ref="F35:K35"/>
    <mergeCell ref="F36:K36"/>
    <mergeCell ref="F37:K37"/>
    <mergeCell ref="H25:J25"/>
    <mergeCell ref="F18:L18"/>
    <mergeCell ref="H22:J22"/>
    <mergeCell ref="H20:J20"/>
    <mergeCell ref="K20:L20"/>
    <mergeCell ref="K23:L23"/>
    <mergeCell ref="F20:G20"/>
    <mergeCell ref="H19:J19"/>
  </mergeCells>
  <phoneticPr fontId="1"/>
  <dataValidations count="2">
    <dataValidation imeMode="fullKatakana" allowBlank="1" showInputMessage="1" showErrorMessage="1" sqref="F17:L17" xr:uid="{C792B63A-D4AA-4BCC-9D4D-D9D10E5D4A65}"/>
    <dataValidation type="whole" operator="greaterThanOrEqual" allowBlank="1" showInputMessage="1" showErrorMessage="1" sqref="K22" xr:uid="{C68BA4FA-7D17-4F9E-9E5D-38C8C752BA28}">
      <formula1>0</formula1>
    </dataValidation>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3" r:id="rId4" name="Check Box 49">
              <controlPr defaultSize="0" autoFill="0" autoLine="0" autoPict="0">
                <anchor moveWithCells="1">
                  <from>
                    <xdr:col>11</xdr:col>
                    <xdr:colOff>114300</xdr:colOff>
                    <xdr:row>33</xdr:row>
                    <xdr:rowOff>312420</xdr:rowOff>
                  </from>
                  <to>
                    <xdr:col>11</xdr:col>
                    <xdr:colOff>449580</xdr:colOff>
                    <xdr:row>34</xdr:row>
                    <xdr:rowOff>297180</xdr:rowOff>
                  </to>
                </anchor>
              </controlPr>
            </control>
          </mc:Choice>
        </mc:AlternateContent>
        <mc:AlternateContent xmlns:mc="http://schemas.openxmlformats.org/markup-compatibility/2006">
          <mc:Choice Requires="x14">
            <control shapeId="1074" r:id="rId5" name="Check Box 50">
              <controlPr defaultSize="0" autoFill="0" autoLine="0" autoPict="0">
                <anchor moveWithCells="1">
                  <from>
                    <xdr:col>11</xdr:col>
                    <xdr:colOff>114300</xdr:colOff>
                    <xdr:row>32</xdr:row>
                    <xdr:rowOff>541020</xdr:rowOff>
                  </from>
                  <to>
                    <xdr:col>11</xdr:col>
                    <xdr:colOff>449580</xdr:colOff>
                    <xdr:row>33</xdr:row>
                    <xdr:rowOff>289560</xdr:rowOff>
                  </to>
                </anchor>
              </controlPr>
            </control>
          </mc:Choice>
        </mc:AlternateContent>
        <mc:AlternateContent xmlns:mc="http://schemas.openxmlformats.org/markup-compatibility/2006">
          <mc:Choice Requires="x14">
            <control shapeId="1075" r:id="rId6" name="Check Box 51">
              <controlPr defaultSize="0" autoFill="0" autoLine="0" autoPict="0">
                <anchor moveWithCells="1">
                  <from>
                    <xdr:col>11</xdr:col>
                    <xdr:colOff>114300</xdr:colOff>
                    <xdr:row>35</xdr:row>
                    <xdr:rowOff>7620</xdr:rowOff>
                  </from>
                  <to>
                    <xdr:col>11</xdr:col>
                    <xdr:colOff>449580</xdr:colOff>
                    <xdr:row>35</xdr:row>
                    <xdr:rowOff>327660</xdr:rowOff>
                  </to>
                </anchor>
              </controlPr>
            </control>
          </mc:Choice>
        </mc:AlternateContent>
        <mc:AlternateContent xmlns:mc="http://schemas.openxmlformats.org/markup-compatibility/2006">
          <mc:Choice Requires="x14">
            <control shapeId="1076" r:id="rId7" name="Check Box 52">
              <controlPr defaultSize="0" autoFill="0" autoLine="0" autoPict="0">
                <anchor moveWithCells="1">
                  <from>
                    <xdr:col>11</xdr:col>
                    <xdr:colOff>114300</xdr:colOff>
                    <xdr:row>35</xdr:row>
                    <xdr:rowOff>350520</xdr:rowOff>
                  </from>
                  <to>
                    <xdr:col>11</xdr:col>
                    <xdr:colOff>449580</xdr:colOff>
                    <xdr:row>36</xdr:row>
                    <xdr:rowOff>297180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A97FBA9-3738-4B7B-A97A-9CC8F3466081}">
          <x14:formula1>
            <xm:f>編集不可!$B$3:$B$6</xm:f>
          </x14:formula1>
          <xm:sqref>F16:H16</xm:sqref>
        </x14:dataValidation>
        <x14:dataValidation type="list" allowBlank="1" showInputMessage="1" showErrorMessage="1" xr:uid="{802B6CB9-715C-4F33-B870-DCAAAB016E26}">
          <x14:formula1>
            <xm:f>編集不可!$B$9:$B$10</xm:f>
          </x14:formula1>
          <xm:sqref>H27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D0AE8-C06B-4C7E-8235-44A2953F67D8}">
  <sheetPr codeName="Sheet4">
    <tabColor rgb="FF92D050"/>
  </sheetPr>
  <dimension ref="B1:V40"/>
  <sheetViews>
    <sheetView view="pageBreakPreview" topLeftCell="A10" zoomScale="90" zoomScaleNormal="100" zoomScaleSheetLayoutView="90" workbookViewId="0">
      <selection activeCell="P9" sqref="P9"/>
    </sheetView>
  </sheetViews>
  <sheetFormatPr defaultRowHeight="18"/>
  <cols>
    <col min="1" max="1" width="1" customWidth="1"/>
    <col min="2" max="2" width="5.19921875" customWidth="1"/>
    <col min="3" max="3" width="19.69921875" customWidth="1"/>
    <col min="4" max="4" width="10.59765625" customWidth="1"/>
    <col min="5" max="5" width="8.8984375" customWidth="1"/>
    <col min="6" max="6" width="7.59765625" customWidth="1"/>
    <col min="7" max="7" width="9" customWidth="1"/>
    <col min="8" max="8" width="7.5" customWidth="1"/>
    <col min="9" max="9" width="10.3984375" customWidth="1"/>
    <col min="10" max="10" width="6.19921875" customWidth="1"/>
    <col min="11" max="11" width="4.3984375" customWidth="1"/>
    <col min="12" max="12" width="4.59765625" customWidth="1"/>
    <col min="13" max="13" width="4.69921875" customWidth="1"/>
    <col min="14" max="14" width="4.19921875" customWidth="1"/>
    <col min="15" max="15" width="4.5" customWidth="1"/>
    <col min="16" max="16" width="5.09765625" customWidth="1"/>
    <col min="22" max="22" width="17.8984375" customWidth="1"/>
    <col min="23" max="23" width="3.5" customWidth="1"/>
  </cols>
  <sheetData>
    <row r="1" spans="2:22">
      <c r="B1" s="81" t="s">
        <v>0</v>
      </c>
      <c r="C1" s="81"/>
      <c r="D1" s="81"/>
      <c r="E1" s="81"/>
      <c r="F1" s="81"/>
      <c r="G1" s="81"/>
      <c r="H1" s="81"/>
      <c r="I1" s="81"/>
      <c r="J1" s="81"/>
    </row>
    <row r="2" spans="2:22">
      <c r="B2" s="230" t="s">
        <v>17</v>
      </c>
      <c r="C2" s="230"/>
      <c r="D2" s="230"/>
      <c r="E2" s="230"/>
      <c r="F2" s="230"/>
      <c r="G2" s="230"/>
      <c r="H2" s="230"/>
      <c r="I2" s="230"/>
      <c r="J2" s="230"/>
      <c r="L2" s="254" t="s">
        <v>65</v>
      </c>
      <c r="M2" s="255"/>
      <c r="N2" s="255"/>
      <c r="O2" s="255"/>
      <c r="P2" s="255"/>
      <c r="Q2" s="255"/>
      <c r="R2" s="255"/>
      <c r="S2" s="255"/>
      <c r="T2" s="255"/>
      <c r="U2" s="255"/>
      <c r="V2" s="256"/>
    </row>
    <row r="3" spans="2:22" ht="23.25" customHeight="1">
      <c r="B3" s="300" t="s">
        <v>118</v>
      </c>
      <c r="C3" s="300"/>
      <c r="D3" s="300"/>
      <c r="E3" s="300"/>
      <c r="F3" s="300"/>
      <c r="G3" s="300"/>
      <c r="H3" s="300"/>
      <c r="I3" s="300"/>
      <c r="J3" s="300"/>
      <c r="L3" s="257"/>
      <c r="M3" s="258"/>
      <c r="N3" s="258"/>
      <c r="O3" s="258"/>
      <c r="P3" s="258"/>
      <c r="Q3" s="258"/>
      <c r="R3" s="258"/>
      <c r="S3" s="258"/>
      <c r="T3" s="258"/>
      <c r="U3" s="258"/>
      <c r="V3" s="259"/>
    </row>
    <row r="4" spans="2:22">
      <c r="B4" s="228" t="s">
        <v>19</v>
      </c>
      <c r="C4" s="228"/>
      <c r="D4" s="228"/>
      <c r="E4" s="228"/>
      <c r="F4" s="228"/>
      <c r="G4" s="228"/>
      <c r="H4" s="228"/>
      <c r="I4" s="228"/>
      <c r="J4" s="228"/>
    </row>
    <row r="5" spans="2:22" ht="13.5" customHeight="1">
      <c r="B5" s="83"/>
      <c r="C5" s="83"/>
      <c r="D5" s="83"/>
      <c r="E5" s="83"/>
      <c r="F5" s="83"/>
      <c r="G5" s="83"/>
      <c r="H5" s="83"/>
      <c r="I5" s="83"/>
      <c r="J5" s="83"/>
    </row>
    <row r="6" spans="2:22" ht="32.25" customHeight="1">
      <c r="B6" s="301" t="s">
        <v>20</v>
      </c>
      <c r="C6" s="301"/>
      <c r="D6" s="301"/>
      <c r="E6" s="301"/>
      <c r="F6" s="301"/>
      <c r="G6" s="301"/>
      <c r="H6" s="301"/>
      <c r="I6" s="227"/>
      <c r="J6" s="227"/>
      <c r="P6" s="1"/>
    </row>
    <row r="7" spans="2:22" ht="36" customHeight="1">
      <c r="B7" s="302" t="s">
        <v>1</v>
      </c>
      <c r="C7" s="263"/>
      <c r="D7" s="303" t="s">
        <v>66</v>
      </c>
      <c r="E7" s="304"/>
      <c r="F7" s="305"/>
      <c r="G7" s="306" t="s">
        <v>82</v>
      </c>
      <c r="H7" s="307"/>
      <c r="I7" s="27">
        <v>320000</v>
      </c>
      <c r="J7" s="13" t="s">
        <v>2</v>
      </c>
    </row>
    <row r="8" spans="2:22" ht="22.5" customHeight="1">
      <c r="B8" s="311" t="s">
        <v>69</v>
      </c>
      <c r="C8" s="312" t="s">
        <v>3</v>
      </c>
      <c r="D8" s="7" t="s">
        <v>36</v>
      </c>
      <c r="E8" s="314" t="s">
        <v>37</v>
      </c>
      <c r="F8" s="297"/>
      <c r="G8" s="315"/>
      <c r="H8" s="316"/>
      <c r="I8" s="316"/>
      <c r="J8" s="317"/>
    </row>
    <row r="9" spans="2:22" ht="32.25" customHeight="1">
      <c r="B9" s="311"/>
      <c r="C9" s="313"/>
      <c r="D9" s="298" t="s">
        <v>47</v>
      </c>
      <c r="E9" s="299"/>
      <c r="F9" s="299"/>
      <c r="G9" s="299"/>
      <c r="H9" s="299"/>
      <c r="I9" s="299"/>
      <c r="J9" s="299"/>
    </row>
    <row r="10" spans="2:22" ht="21.75" customHeight="1">
      <c r="B10" s="311"/>
      <c r="C10" s="26" t="s">
        <v>4</v>
      </c>
      <c r="D10" s="297" t="s">
        <v>25</v>
      </c>
      <c r="E10" s="297"/>
      <c r="F10" s="297"/>
      <c r="G10" s="297"/>
      <c r="H10" s="297"/>
      <c r="I10" s="297"/>
      <c r="J10" s="297"/>
    </row>
    <row r="11" spans="2:22" ht="28.5" customHeight="1">
      <c r="B11" s="311"/>
      <c r="C11" s="22" t="s">
        <v>5</v>
      </c>
      <c r="D11" s="298" t="s">
        <v>54</v>
      </c>
      <c r="E11" s="299"/>
      <c r="F11" s="299"/>
      <c r="G11" s="299"/>
      <c r="H11" s="299"/>
      <c r="I11" s="299"/>
      <c r="J11" s="299"/>
    </row>
    <row r="12" spans="2:22" ht="27.75" customHeight="1">
      <c r="B12" s="311"/>
      <c r="C12" s="8" t="s">
        <v>6</v>
      </c>
      <c r="D12" s="261" t="s">
        <v>26</v>
      </c>
      <c r="E12" s="282"/>
      <c r="F12" s="282"/>
      <c r="G12" s="282"/>
      <c r="H12" s="282"/>
      <c r="I12" s="282"/>
      <c r="J12" s="282"/>
    </row>
    <row r="13" spans="2:22" ht="30" customHeight="1">
      <c r="B13" s="311"/>
      <c r="C13" s="309" t="s">
        <v>73</v>
      </c>
      <c r="D13" s="9" t="s">
        <v>7</v>
      </c>
      <c r="E13" s="274" t="s">
        <v>55</v>
      </c>
      <c r="F13" s="276"/>
      <c r="G13" s="276"/>
      <c r="H13" s="276"/>
      <c r="I13" s="276"/>
      <c r="J13" s="275"/>
    </row>
    <row r="14" spans="2:22" ht="29.25" customHeight="1">
      <c r="B14" s="311"/>
      <c r="C14" s="310"/>
      <c r="D14" s="9" t="s">
        <v>6</v>
      </c>
      <c r="E14" s="261" t="s">
        <v>26</v>
      </c>
      <c r="F14" s="282"/>
      <c r="G14" s="282"/>
      <c r="H14" s="9" t="s">
        <v>8</v>
      </c>
      <c r="I14" s="261" t="s">
        <v>40</v>
      </c>
      <c r="J14" s="282"/>
    </row>
    <row r="15" spans="2:22" ht="27.75" customHeight="1">
      <c r="B15" s="279" t="s">
        <v>16</v>
      </c>
      <c r="C15" s="9" t="s">
        <v>11</v>
      </c>
      <c r="D15" s="261" t="s">
        <v>48</v>
      </c>
      <c r="E15" s="282"/>
      <c r="F15" s="282"/>
      <c r="G15" s="9" t="s">
        <v>14</v>
      </c>
      <c r="H15" s="274" t="s">
        <v>56</v>
      </c>
      <c r="I15" s="277"/>
      <c r="J15" s="278"/>
    </row>
    <row r="16" spans="2:22" ht="26.25" customHeight="1">
      <c r="B16" s="280"/>
      <c r="C16" s="9" t="s">
        <v>12</v>
      </c>
      <c r="D16" s="261" t="s">
        <v>28</v>
      </c>
      <c r="E16" s="261"/>
      <c r="F16" s="261"/>
      <c r="G16" s="9" t="s">
        <v>15</v>
      </c>
      <c r="H16" s="274" t="s">
        <v>57</v>
      </c>
      <c r="I16" s="276"/>
      <c r="J16" s="275"/>
    </row>
    <row r="17" spans="2:19" ht="24.75" customHeight="1">
      <c r="B17" s="281"/>
      <c r="C17" s="9" t="s">
        <v>13</v>
      </c>
      <c r="D17" s="261" t="s">
        <v>32</v>
      </c>
      <c r="E17" s="261"/>
      <c r="F17" s="261"/>
      <c r="G17" s="261"/>
      <c r="H17" s="261"/>
      <c r="I17" s="261"/>
      <c r="J17" s="261"/>
      <c r="S17" s="6"/>
    </row>
    <row r="18" spans="2:19" ht="28.5" customHeight="1">
      <c r="B18" s="279" t="s">
        <v>22</v>
      </c>
      <c r="C18" s="10" t="s">
        <v>9</v>
      </c>
      <c r="D18" s="261" t="s">
        <v>49</v>
      </c>
      <c r="E18" s="282"/>
      <c r="F18" s="282"/>
      <c r="G18" s="282"/>
      <c r="H18" s="282"/>
      <c r="I18" s="282"/>
      <c r="J18" s="282"/>
    </row>
    <row r="19" spans="2:19" ht="30" customHeight="1">
      <c r="B19" s="280"/>
      <c r="C19" s="11" t="s">
        <v>21</v>
      </c>
      <c r="D19" s="15">
        <v>120</v>
      </c>
      <c r="E19" s="13" t="s">
        <v>59</v>
      </c>
      <c r="F19" s="283" t="s">
        <v>42</v>
      </c>
      <c r="G19" s="284"/>
      <c r="H19" s="265"/>
      <c r="I19" s="28">
        <f>ROUNDDOWN(D19*0.2,2)</f>
        <v>24</v>
      </c>
      <c r="J19" s="13" t="s">
        <v>60</v>
      </c>
    </row>
    <row r="20" spans="2:19" ht="30.75" customHeight="1">
      <c r="B20" s="281"/>
      <c r="C20" s="9" t="s">
        <v>10</v>
      </c>
      <c r="D20" s="296" t="s">
        <v>62</v>
      </c>
      <c r="E20" s="296"/>
      <c r="F20" s="269" t="s">
        <v>44</v>
      </c>
      <c r="G20" s="285"/>
      <c r="H20" s="270"/>
      <c r="I20" s="286" t="s">
        <v>45</v>
      </c>
      <c r="J20" s="287"/>
    </row>
    <row r="21" spans="2:19" ht="29.25" customHeight="1">
      <c r="B21" s="251" t="s">
        <v>75</v>
      </c>
      <c r="C21" s="30" t="s">
        <v>70</v>
      </c>
      <c r="D21" s="16">
        <v>15.1234</v>
      </c>
      <c r="E21" s="13" t="s">
        <v>60</v>
      </c>
      <c r="F21" s="270" t="s">
        <v>71</v>
      </c>
      <c r="G21" s="288"/>
      <c r="H21" s="288"/>
      <c r="I21" s="17">
        <v>3.1234000000000002</v>
      </c>
      <c r="J21" s="13" t="s">
        <v>60</v>
      </c>
    </row>
    <row r="22" spans="2:19" ht="30.75" customHeight="1">
      <c r="B22" s="252"/>
      <c r="C22" s="12" t="s">
        <v>43</v>
      </c>
      <c r="D22" s="29">
        <f>ROUNDDOWN(D21+I21,0)</f>
        <v>18</v>
      </c>
      <c r="E22" s="13" t="s">
        <v>60</v>
      </c>
      <c r="F22" s="289" t="s">
        <v>88</v>
      </c>
      <c r="G22" s="289"/>
      <c r="H22" s="290"/>
      <c r="I22" s="18">
        <v>10</v>
      </c>
      <c r="J22" s="13" t="s">
        <v>60</v>
      </c>
    </row>
    <row r="23" spans="2:19" ht="27.75" customHeight="1">
      <c r="B23" s="253"/>
      <c r="C23" s="291" t="s">
        <v>52</v>
      </c>
      <c r="D23" s="292"/>
      <c r="E23" s="292"/>
      <c r="F23" s="292"/>
      <c r="G23" s="292"/>
      <c r="H23" s="293"/>
      <c r="I23" s="294">
        <f>(D21+I21)/I19</f>
        <v>0.76028333333333331</v>
      </c>
      <c r="J23" s="295"/>
    </row>
    <row r="24" spans="2:19" ht="28.5" customHeight="1">
      <c r="B24" s="251" t="s">
        <v>87</v>
      </c>
      <c r="C24" s="33" t="s">
        <v>77</v>
      </c>
      <c r="D24" s="35">
        <v>15000</v>
      </c>
      <c r="E24" s="32" t="s">
        <v>68</v>
      </c>
      <c r="F24" s="308" t="s">
        <v>78</v>
      </c>
      <c r="G24" s="292"/>
      <c r="H24" s="293"/>
      <c r="I24" s="36">
        <f>D24*D22</f>
        <v>270000</v>
      </c>
      <c r="J24" s="13" t="s">
        <v>68</v>
      </c>
    </row>
    <row r="25" spans="2:19" ht="29.25" customHeight="1">
      <c r="B25" s="253"/>
      <c r="C25" s="33" t="s">
        <v>79</v>
      </c>
      <c r="D25" s="34">
        <v>5000</v>
      </c>
      <c r="E25" s="32" t="s">
        <v>68</v>
      </c>
      <c r="F25" s="308" t="s">
        <v>81</v>
      </c>
      <c r="G25" s="292"/>
      <c r="H25" s="293"/>
      <c r="I25" s="36">
        <f>D25*I22</f>
        <v>50000</v>
      </c>
      <c r="J25" s="13" t="s">
        <v>68</v>
      </c>
    </row>
    <row r="26" spans="2:19" ht="45.75" customHeight="1">
      <c r="B26" s="20" t="s">
        <v>41</v>
      </c>
      <c r="C26" s="14" t="s">
        <v>7</v>
      </c>
      <c r="D26" s="274" t="s">
        <v>55</v>
      </c>
      <c r="E26" s="275"/>
      <c r="F26" s="9" t="s">
        <v>23</v>
      </c>
      <c r="G26" s="276" t="s">
        <v>58</v>
      </c>
      <c r="H26" s="277"/>
      <c r="I26" s="277"/>
      <c r="J26" s="278"/>
    </row>
    <row r="27" spans="2:19" ht="31.5" customHeight="1">
      <c r="B27" s="262" t="s">
        <v>61</v>
      </c>
      <c r="C27" s="263"/>
      <c r="D27" s="266" t="s">
        <v>38</v>
      </c>
      <c r="E27" s="266"/>
      <c r="F27" s="267" t="s">
        <v>41</v>
      </c>
      <c r="G27" s="268"/>
      <c r="H27" s="269" t="s">
        <v>53</v>
      </c>
      <c r="I27" s="270"/>
      <c r="J27" s="19" t="s">
        <v>50</v>
      </c>
    </row>
    <row r="28" spans="2:19" ht="27.75" customHeight="1">
      <c r="B28" s="264"/>
      <c r="C28" s="265"/>
      <c r="D28" s="269" t="s">
        <v>7</v>
      </c>
      <c r="E28" s="270"/>
      <c r="F28" s="271"/>
      <c r="G28" s="272"/>
      <c r="H28" s="272"/>
      <c r="I28" s="272"/>
      <c r="J28" s="273"/>
    </row>
    <row r="29" spans="2:19" ht="29.25" customHeight="1">
      <c r="B29" s="260" t="s">
        <v>51</v>
      </c>
      <c r="C29" s="260"/>
      <c r="D29" s="261" t="s">
        <v>33</v>
      </c>
      <c r="E29" s="261"/>
      <c r="F29" s="261"/>
      <c r="G29" s="261"/>
      <c r="H29" s="261"/>
      <c r="I29" s="261"/>
      <c r="J29" s="261"/>
    </row>
    <row r="30" spans="2:19" ht="6.75" customHeight="1">
      <c r="B30" s="104"/>
      <c r="C30" s="104"/>
      <c r="D30" s="104"/>
      <c r="E30" s="104"/>
      <c r="F30" s="104"/>
      <c r="G30" s="104"/>
      <c r="H30" s="104"/>
      <c r="I30" s="104"/>
      <c r="J30" s="104"/>
    </row>
    <row r="31" spans="2:19">
      <c r="B31" s="5"/>
      <c r="C31" s="5"/>
      <c r="D31" s="4"/>
      <c r="E31" s="4"/>
      <c r="F31" s="4"/>
      <c r="G31" s="4"/>
      <c r="H31" s="4"/>
      <c r="I31" s="4"/>
      <c r="J31" s="4"/>
    </row>
    <row r="32" spans="2:19" ht="46.5" customHeight="1"/>
    <row r="33" ht="28.5" customHeight="1"/>
    <row r="34" ht="26.25" customHeight="1"/>
    <row r="35" ht="27.75" customHeight="1"/>
    <row r="36" ht="29.25" customHeight="1"/>
    <row r="37" ht="25.5" customHeight="1"/>
    <row r="38" ht="27" customHeight="1"/>
    <row r="39" ht="25.5" customHeight="1"/>
    <row r="40" ht="24.75" customHeight="1"/>
  </sheetData>
  <sheetProtection sheet="1" objects="1" scenarios="1"/>
  <mergeCells count="51">
    <mergeCell ref="B24:B25"/>
    <mergeCell ref="F24:H24"/>
    <mergeCell ref="F25:H25"/>
    <mergeCell ref="C13:C14"/>
    <mergeCell ref="E13:J13"/>
    <mergeCell ref="E14:G14"/>
    <mergeCell ref="I14:J14"/>
    <mergeCell ref="B8:B14"/>
    <mergeCell ref="C8:C9"/>
    <mergeCell ref="E8:G8"/>
    <mergeCell ref="H8:J8"/>
    <mergeCell ref="D9:J9"/>
    <mergeCell ref="B15:B17"/>
    <mergeCell ref="D15:F15"/>
    <mergeCell ref="H15:J15"/>
    <mergeCell ref="D16:F16"/>
    <mergeCell ref="B2:J2"/>
    <mergeCell ref="B3:J3"/>
    <mergeCell ref="B4:J4"/>
    <mergeCell ref="B6:J6"/>
    <mergeCell ref="B7:C7"/>
    <mergeCell ref="D7:F7"/>
    <mergeCell ref="G7:H7"/>
    <mergeCell ref="H16:J16"/>
    <mergeCell ref="D17:J17"/>
    <mergeCell ref="D10:J10"/>
    <mergeCell ref="D11:J11"/>
    <mergeCell ref="D12:J12"/>
    <mergeCell ref="F20:H20"/>
    <mergeCell ref="I20:J20"/>
    <mergeCell ref="F21:H21"/>
    <mergeCell ref="F22:H22"/>
    <mergeCell ref="C23:H23"/>
    <mergeCell ref="I23:J23"/>
    <mergeCell ref="D20:E20"/>
    <mergeCell ref="B21:B23"/>
    <mergeCell ref="L2:V3"/>
    <mergeCell ref="B29:C29"/>
    <mergeCell ref="D29:J29"/>
    <mergeCell ref="B30:J30"/>
    <mergeCell ref="B27:C28"/>
    <mergeCell ref="D27:E27"/>
    <mergeCell ref="F27:G27"/>
    <mergeCell ref="H27:I27"/>
    <mergeCell ref="D28:E28"/>
    <mergeCell ref="F28:J28"/>
    <mergeCell ref="D26:E26"/>
    <mergeCell ref="G26:J26"/>
    <mergeCell ref="B18:B20"/>
    <mergeCell ref="D18:J18"/>
    <mergeCell ref="F19:H19"/>
  </mergeCells>
  <phoneticPr fontId="1"/>
  <dataValidations count="1">
    <dataValidation imeMode="fullKatakana" allowBlank="1" showInputMessage="1" showErrorMessage="1" sqref="D17:J17" xr:uid="{4E87A871-FA42-4706-94B9-C0C533FE64A9}"/>
  </dataValidations>
  <pageMargins left="0.70866141732283472" right="0.19685039370078741" top="0.35433070866141736" bottom="0.35433070866141736" header="0.11811023622047245" footer="0.11811023622047245"/>
  <pageSetup paperSize="8"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A3E730B-8657-4C58-8854-540C230DE9AA}">
          <x14:formula1>
            <xm:f>編集不可!$B$9:$B$10</xm:f>
          </x14:formula1>
          <xm:sqref>F27</xm:sqref>
        </x14:dataValidation>
        <x14:dataValidation type="list" allowBlank="1" showInputMessage="1" showErrorMessage="1" xr:uid="{83449EA9-5768-488C-8EC2-343A7382E86F}">
          <x14:formula1>
            <xm:f>編集不可!$B$3:$B$6</xm:f>
          </x14:formula1>
          <xm:sqref>D16:F16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8DC-DB2D-4E17-B2BC-632C977D3AA7}">
  <sheetPr>
    <tabColor theme="0" tint="-0.34998626667073579"/>
  </sheetPr>
  <dimension ref="A1:D15"/>
  <sheetViews>
    <sheetView view="pageBreakPreview" zoomScale="89" zoomScaleNormal="100" zoomScaleSheetLayoutView="89" workbookViewId="0">
      <selection activeCell="D20" sqref="D20"/>
    </sheetView>
  </sheetViews>
  <sheetFormatPr defaultRowHeight="18"/>
  <cols>
    <col min="1" max="1" width="5.09765625" customWidth="1"/>
    <col min="2" max="2" width="16" customWidth="1"/>
    <col min="4" max="4" width="22.8984375" customWidth="1"/>
  </cols>
  <sheetData>
    <row r="1" spans="1:4">
      <c r="A1" s="23"/>
      <c r="B1" s="23"/>
      <c r="C1" s="23"/>
      <c r="D1" s="23"/>
    </row>
    <row r="2" spans="1:4">
      <c r="A2" s="23"/>
      <c r="B2" s="3" t="s">
        <v>27</v>
      </c>
      <c r="C2" s="23"/>
      <c r="D2" s="3" t="s">
        <v>1</v>
      </c>
    </row>
    <row r="3" spans="1:4">
      <c r="A3" s="23"/>
      <c r="B3" s="25" t="s">
        <v>28</v>
      </c>
      <c r="C3" s="23"/>
      <c r="D3" s="25" t="s">
        <v>34</v>
      </c>
    </row>
    <row r="4" spans="1:4">
      <c r="A4" s="23"/>
      <c r="B4" s="25" t="s">
        <v>29</v>
      </c>
      <c r="C4" s="23"/>
      <c r="D4" s="25" t="s">
        <v>35</v>
      </c>
    </row>
    <row r="5" spans="1:4">
      <c r="A5" s="23"/>
      <c r="B5" s="25" t="s">
        <v>30</v>
      </c>
      <c r="C5" s="23"/>
      <c r="D5" s="23"/>
    </row>
    <row r="6" spans="1:4">
      <c r="A6" s="23"/>
      <c r="B6" s="25" t="s">
        <v>31</v>
      </c>
      <c r="C6" s="23"/>
      <c r="D6" s="23"/>
    </row>
    <row r="7" spans="1:4">
      <c r="A7" s="23"/>
      <c r="B7" s="23"/>
      <c r="C7" s="23"/>
      <c r="D7" s="23"/>
    </row>
    <row r="8" spans="1:4">
      <c r="A8" s="23"/>
      <c r="B8" s="3" t="s">
        <v>39</v>
      </c>
      <c r="C8" s="23"/>
      <c r="D8" s="23"/>
    </row>
    <row r="9" spans="1:4">
      <c r="A9" s="23"/>
      <c r="B9" s="24" t="s">
        <v>41</v>
      </c>
      <c r="C9" s="23"/>
      <c r="D9" s="23"/>
    </row>
    <row r="10" spans="1:4">
      <c r="A10" s="23"/>
      <c r="B10" s="24" t="s">
        <v>24</v>
      </c>
      <c r="C10" s="23"/>
      <c r="D10" s="23"/>
    </row>
    <row r="11" spans="1:4">
      <c r="A11" s="23"/>
      <c r="B11" s="23"/>
      <c r="C11" s="23"/>
      <c r="D11" s="23"/>
    </row>
    <row r="12" spans="1:4" ht="49.95" customHeight="1">
      <c r="A12" s="23"/>
      <c r="B12" s="21" t="s">
        <v>63</v>
      </c>
      <c r="C12" s="23"/>
      <c r="D12" s="23"/>
    </row>
    <row r="13" spans="1:4">
      <c r="A13" s="23"/>
      <c r="B13" s="25">
        <f>IF(様式!F22&gt;=20,20,様式!F22)</f>
        <v>0</v>
      </c>
      <c r="C13" s="23"/>
      <c r="D13" s="23"/>
    </row>
    <row r="14" spans="1:4" ht="45.6" customHeight="1">
      <c r="A14" s="23"/>
      <c r="B14" s="31" t="s">
        <v>64</v>
      </c>
      <c r="C14" s="23"/>
      <c r="D14" s="23"/>
    </row>
    <row r="15" spans="1:4">
      <c r="A15" s="23"/>
      <c r="B15" s="25">
        <f>IF(様式!K22&gt;=20,20,様式!K22)</f>
        <v>0</v>
      </c>
      <c r="C15" s="23"/>
      <c r="D15" s="23"/>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5226F-9828-4B99-ADA0-1210D9C610C9}">
  <sheetPr codeName="Sheet2"/>
  <dimension ref="B1:T44"/>
  <sheetViews>
    <sheetView view="pageBreakPreview" zoomScale="90" zoomScaleNormal="100" zoomScaleSheetLayoutView="90" workbookViewId="0">
      <selection activeCell="R24" sqref="R24"/>
    </sheetView>
  </sheetViews>
  <sheetFormatPr defaultRowHeight="18"/>
  <cols>
    <col min="1" max="1" width="1" customWidth="1"/>
    <col min="2" max="3" width="5.19921875" customWidth="1"/>
    <col min="4" max="4" width="14.5" customWidth="1"/>
    <col min="5" max="5" width="10.59765625" customWidth="1"/>
    <col min="6" max="6" width="8.8984375" customWidth="1"/>
    <col min="7" max="7" width="7.59765625" customWidth="1"/>
    <col min="8" max="8" width="9" customWidth="1"/>
    <col min="9" max="9" width="7.5" customWidth="1"/>
    <col min="10" max="10" width="10.3984375" customWidth="1"/>
    <col min="11" max="11" width="6.19921875" customWidth="1"/>
    <col min="12" max="12" width="4.3984375" customWidth="1"/>
    <col min="13" max="13" width="4.59765625" customWidth="1"/>
    <col min="14" max="14" width="4.69921875" customWidth="1"/>
    <col min="15" max="15" width="4.19921875" customWidth="1"/>
    <col min="16" max="16" width="4.5" customWidth="1"/>
    <col min="17" max="17" width="5.09765625" customWidth="1"/>
  </cols>
  <sheetData>
    <row r="1" spans="2:17">
      <c r="B1" s="81" t="s">
        <v>0</v>
      </c>
      <c r="C1" s="81"/>
      <c r="D1" s="81"/>
      <c r="E1" s="81"/>
      <c r="F1" s="81"/>
      <c r="G1" s="81"/>
      <c r="H1" s="81"/>
      <c r="I1" s="81"/>
      <c r="J1" s="81"/>
      <c r="K1" s="81"/>
    </row>
    <row r="2" spans="2:17">
      <c r="B2" s="230" t="s">
        <v>17</v>
      </c>
      <c r="C2" s="230"/>
      <c r="D2" s="230"/>
      <c r="E2" s="230"/>
      <c r="F2" s="230"/>
      <c r="G2" s="230"/>
      <c r="H2" s="230"/>
      <c r="I2" s="230"/>
      <c r="J2" s="230"/>
      <c r="K2" s="230"/>
    </row>
    <row r="3" spans="2:17" ht="23.25" customHeight="1">
      <c r="B3" s="362" t="s">
        <v>18</v>
      </c>
      <c r="C3" s="362"/>
      <c r="D3" s="362"/>
      <c r="E3" s="362"/>
      <c r="F3" s="362"/>
      <c r="G3" s="362"/>
      <c r="H3" s="362"/>
      <c r="I3" s="362"/>
      <c r="J3" s="362"/>
      <c r="K3" s="362"/>
    </row>
    <row r="4" spans="2:17">
      <c r="B4" s="228" t="s">
        <v>19</v>
      </c>
      <c r="C4" s="228"/>
      <c r="D4" s="228"/>
      <c r="E4" s="228"/>
      <c r="F4" s="228"/>
      <c r="G4" s="228"/>
      <c r="H4" s="228"/>
      <c r="I4" s="228"/>
      <c r="J4" s="228"/>
      <c r="K4" s="228"/>
    </row>
    <row r="5" spans="2:17" ht="13.5" customHeight="1">
      <c r="B5" s="83"/>
      <c r="C5" s="83"/>
      <c r="D5" s="83"/>
      <c r="E5" s="83"/>
      <c r="F5" s="83"/>
      <c r="G5" s="83"/>
      <c r="H5" s="83"/>
      <c r="I5" s="83"/>
      <c r="J5" s="83"/>
      <c r="K5" s="83"/>
    </row>
    <row r="6" spans="2:17" ht="32.4" customHeight="1" thickBot="1">
      <c r="B6" s="227" t="s">
        <v>20</v>
      </c>
      <c r="C6" s="227"/>
      <c r="D6" s="227"/>
      <c r="E6" s="227"/>
      <c r="F6" s="227"/>
      <c r="G6" s="227"/>
      <c r="H6" s="227"/>
      <c r="I6" s="227"/>
      <c r="J6" s="227"/>
      <c r="K6" s="227"/>
      <c r="Q6" s="1"/>
    </row>
    <row r="7" spans="2:17" ht="41.25" customHeight="1" thickBot="1">
      <c r="B7" s="237" t="s">
        <v>1</v>
      </c>
      <c r="C7" s="238"/>
      <c r="D7" s="231" t="s">
        <v>67</v>
      </c>
      <c r="E7" s="232"/>
      <c r="F7" s="231" t="s">
        <v>82</v>
      </c>
      <c r="G7" s="328"/>
      <c r="H7" s="328"/>
      <c r="I7" s="363"/>
      <c r="J7" s="364"/>
      <c r="K7" s="37" t="s">
        <v>2</v>
      </c>
    </row>
    <row r="8" spans="2:17" ht="20.25" customHeight="1">
      <c r="B8" s="365" t="s">
        <v>96</v>
      </c>
      <c r="C8" s="388" t="s">
        <v>3</v>
      </c>
      <c r="D8" s="215"/>
      <c r="E8" s="39" t="s">
        <v>90</v>
      </c>
      <c r="F8" s="367"/>
      <c r="G8" s="368"/>
      <c r="H8" s="369"/>
      <c r="I8" s="370"/>
      <c r="J8" s="370"/>
      <c r="K8" s="371"/>
    </row>
    <row r="9" spans="2:17" ht="21" customHeight="1">
      <c r="B9" s="366"/>
      <c r="C9" s="389"/>
      <c r="D9" s="217"/>
      <c r="E9" s="372"/>
      <c r="F9" s="372"/>
      <c r="G9" s="372"/>
      <c r="H9" s="372"/>
      <c r="I9" s="372"/>
      <c r="J9" s="372"/>
      <c r="K9" s="373"/>
    </row>
    <row r="10" spans="2:17" ht="17.25" customHeight="1">
      <c r="B10" s="366"/>
      <c r="C10" s="390" t="s">
        <v>4</v>
      </c>
      <c r="D10" s="391"/>
      <c r="E10" s="374"/>
      <c r="F10" s="374"/>
      <c r="G10" s="374"/>
      <c r="H10" s="374"/>
      <c r="I10" s="374"/>
      <c r="J10" s="374"/>
      <c r="K10" s="375"/>
    </row>
    <row r="11" spans="2:17" ht="26.25" customHeight="1">
      <c r="B11" s="366"/>
      <c r="C11" s="220" t="s">
        <v>99</v>
      </c>
      <c r="D11" s="222"/>
      <c r="E11" s="376"/>
      <c r="F11" s="376"/>
      <c r="G11" s="376"/>
      <c r="H11" s="376"/>
      <c r="I11" s="376"/>
      <c r="J11" s="376"/>
      <c r="K11" s="377"/>
    </row>
    <row r="12" spans="2:17" ht="23.25" customHeight="1">
      <c r="B12" s="366"/>
      <c r="C12" s="392" t="s">
        <v>6</v>
      </c>
      <c r="D12" s="219"/>
      <c r="E12" s="378"/>
      <c r="F12" s="378"/>
      <c r="G12" s="378"/>
      <c r="H12" s="378"/>
      <c r="I12" s="378"/>
      <c r="J12" s="378"/>
      <c r="K12" s="379"/>
    </row>
    <row r="13" spans="2:17" ht="24.75" customHeight="1">
      <c r="B13" s="366"/>
      <c r="C13" s="393" t="s">
        <v>91</v>
      </c>
      <c r="D13" s="394"/>
      <c r="E13" s="40" t="s">
        <v>7</v>
      </c>
      <c r="F13" s="380"/>
      <c r="G13" s="381"/>
      <c r="H13" s="381"/>
      <c r="I13" s="381"/>
      <c r="J13" s="381"/>
      <c r="K13" s="382"/>
    </row>
    <row r="14" spans="2:17" ht="22.5" customHeight="1">
      <c r="B14" s="366"/>
      <c r="C14" s="395"/>
      <c r="D14" s="396"/>
      <c r="E14" s="41" t="s">
        <v>6</v>
      </c>
      <c r="F14" s="383"/>
      <c r="G14" s="384"/>
      <c r="H14" s="385"/>
      <c r="I14" s="42" t="s">
        <v>8</v>
      </c>
      <c r="J14" s="386"/>
      <c r="K14" s="387"/>
    </row>
    <row r="15" spans="2:17" ht="25.5" customHeight="1">
      <c r="B15" s="344" t="s">
        <v>16</v>
      </c>
      <c r="C15" s="356" t="s">
        <v>11</v>
      </c>
      <c r="D15" s="357"/>
      <c r="E15" s="346"/>
      <c r="F15" s="346"/>
      <c r="G15" s="347"/>
      <c r="H15" s="43" t="s">
        <v>14</v>
      </c>
      <c r="I15" s="348"/>
      <c r="J15" s="348"/>
      <c r="K15" s="349"/>
    </row>
    <row r="16" spans="2:17" ht="23.25" customHeight="1">
      <c r="B16" s="345"/>
      <c r="C16" s="358" t="s">
        <v>12</v>
      </c>
      <c r="D16" s="359"/>
      <c r="E16" s="350"/>
      <c r="F16" s="350"/>
      <c r="G16" s="351"/>
      <c r="H16" s="44" t="s">
        <v>15</v>
      </c>
      <c r="I16" s="352"/>
      <c r="J16" s="352"/>
      <c r="K16" s="353"/>
    </row>
    <row r="17" spans="2:20" ht="24.75" customHeight="1" thickBot="1">
      <c r="B17" s="334"/>
      <c r="C17" s="360" t="s">
        <v>13</v>
      </c>
      <c r="D17" s="361"/>
      <c r="E17" s="354"/>
      <c r="F17" s="354"/>
      <c r="G17" s="354"/>
      <c r="H17" s="354"/>
      <c r="I17" s="354"/>
      <c r="J17" s="354"/>
      <c r="K17" s="355"/>
      <c r="T17" s="6"/>
    </row>
    <row r="18" spans="2:20" ht="32.25" customHeight="1">
      <c r="B18" s="211" t="s">
        <v>22</v>
      </c>
      <c r="C18" s="182" t="s">
        <v>9</v>
      </c>
      <c r="D18" s="183"/>
      <c r="E18" s="318"/>
      <c r="F18" s="318"/>
      <c r="G18" s="318"/>
      <c r="H18" s="318"/>
      <c r="I18" s="318"/>
      <c r="J18" s="318"/>
      <c r="K18" s="319"/>
    </row>
    <row r="19" spans="2:20" ht="30" customHeight="1">
      <c r="B19" s="212"/>
      <c r="C19" s="178" t="s">
        <v>21</v>
      </c>
      <c r="D19" s="179"/>
      <c r="E19" s="67"/>
      <c r="F19" s="60" t="s">
        <v>59</v>
      </c>
      <c r="G19" s="320" t="s">
        <v>42</v>
      </c>
      <c r="H19" s="102"/>
      <c r="I19" s="103"/>
      <c r="J19" s="69"/>
      <c r="K19" s="68" t="s">
        <v>60</v>
      </c>
    </row>
    <row r="20" spans="2:20" ht="32.25" customHeight="1" thickBot="1">
      <c r="B20" s="213"/>
      <c r="C20" s="180" t="s">
        <v>10</v>
      </c>
      <c r="D20" s="181"/>
      <c r="E20" s="321" t="s">
        <v>46</v>
      </c>
      <c r="F20" s="322"/>
      <c r="G20" s="323" t="s">
        <v>44</v>
      </c>
      <c r="H20" s="94"/>
      <c r="I20" s="95"/>
      <c r="J20" s="324" t="s">
        <v>95</v>
      </c>
      <c r="K20" s="325"/>
    </row>
    <row r="21" spans="2:20" ht="34.5" customHeight="1">
      <c r="B21" s="330" t="s">
        <v>75</v>
      </c>
      <c r="C21" s="187" t="s">
        <v>92</v>
      </c>
      <c r="D21" s="188"/>
      <c r="E21" s="71"/>
      <c r="F21" s="72" t="s">
        <v>94</v>
      </c>
      <c r="G21" s="343" t="s">
        <v>72</v>
      </c>
      <c r="H21" s="144"/>
      <c r="I21" s="145"/>
      <c r="J21" s="70"/>
      <c r="K21" s="56" t="s">
        <v>60</v>
      </c>
    </row>
    <row r="22" spans="2:20" ht="33" customHeight="1">
      <c r="B22" s="331"/>
      <c r="C22" s="190" t="s">
        <v>93</v>
      </c>
      <c r="D22" s="191"/>
      <c r="E22" s="74"/>
      <c r="F22" s="61" t="s">
        <v>94</v>
      </c>
      <c r="G22" s="320" t="s">
        <v>80</v>
      </c>
      <c r="H22" s="92"/>
      <c r="I22" s="93"/>
      <c r="J22" s="73"/>
      <c r="K22" s="68" t="s">
        <v>60</v>
      </c>
    </row>
    <row r="23" spans="2:20" ht="25.5" customHeight="1" thickBot="1">
      <c r="B23" s="332"/>
      <c r="C23" s="193" t="s">
        <v>52</v>
      </c>
      <c r="D23" s="193"/>
      <c r="E23" s="193"/>
      <c r="F23" s="193"/>
      <c r="G23" s="193"/>
      <c r="H23" s="193"/>
      <c r="I23" s="193"/>
      <c r="J23" s="326"/>
      <c r="K23" s="327"/>
    </row>
    <row r="24" spans="2:20" ht="33.75" customHeight="1">
      <c r="B24" s="333" t="s">
        <v>76</v>
      </c>
      <c r="C24" s="126" t="s">
        <v>77</v>
      </c>
      <c r="D24" s="335"/>
      <c r="E24" s="79"/>
      <c r="F24" s="72" t="s">
        <v>68</v>
      </c>
      <c r="G24" s="197" t="s">
        <v>78</v>
      </c>
      <c r="H24" s="198"/>
      <c r="I24" s="199"/>
      <c r="J24" s="78"/>
      <c r="K24" s="51" t="s">
        <v>68</v>
      </c>
    </row>
    <row r="25" spans="2:20" ht="36" customHeight="1" thickBot="1">
      <c r="B25" s="334"/>
      <c r="C25" s="336" t="s">
        <v>79</v>
      </c>
      <c r="D25" s="337"/>
      <c r="E25" s="46">
        <v>5000</v>
      </c>
      <c r="F25" s="75" t="s">
        <v>68</v>
      </c>
      <c r="G25" s="87" t="s">
        <v>81</v>
      </c>
      <c r="H25" s="193"/>
      <c r="I25" s="194"/>
      <c r="J25" s="45"/>
      <c r="K25" s="77" t="s">
        <v>68</v>
      </c>
    </row>
    <row r="26" spans="2:20" ht="51" customHeight="1" thickBot="1">
      <c r="B26" s="47" t="s">
        <v>41</v>
      </c>
      <c r="C26" s="328" t="s">
        <v>113</v>
      </c>
      <c r="D26" s="329"/>
      <c r="E26" s="338"/>
      <c r="F26" s="339"/>
      <c r="G26" s="80" t="s">
        <v>23</v>
      </c>
      <c r="H26" s="340"/>
      <c r="I26" s="341"/>
      <c r="J26" s="341"/>
      <c r="K26" s="342"/>
    </row>
    <row r="27" spans="2:20" ht="30" customHeight="1">
      <c r="B27" s="403" t="s">
        <v>61</v>
      </c>
      <c r="C27" s="404"/>
      <c r="D27" s="405"/>
      <c r="E27" s="124" t="s">
        <v>38</v>
      </c>
      <c r="F27" s="125"/>
      <c r="G27" s="407"/>
      <c r="H27" s="407"/>
      <c r="I27" s="126" t="s">
        <v>53</v>
      </c>
      <c r="J27" s="127"/>
      <c r="K27" s="86"/>
    </row>
    <row r="28" spans="2:20" ht="26.25" customHeight="1" thickBot="1">
      <c r="B28" s="406"/>
      <c r="C28" s="180"/>
      <c r="D28" s="181"/>
      <c r="E28" s="133" t="s">
        <v>113</v>
      </c>
      <c r="F28" s="89"/>
      <c r="G28" s="408"/>
      <c r="H28" s="408"/>
      <c r="I28" s="408"/>
      <c r="J28" s="408"/>
      <c r="K28" s="409"/>
    </row>
    <row r="29" spans="2:20" ht="27" customHeight="1" thickBot="1">
      <c r="B29" s="398" t="s">
        <v>51</v>
      </c>
      <c r="C29" s="399"/>
      <c r="D29" s="400"/>
      <c r="E29" s="401"/>
      <c r="F29" s="401"/>
      <c r="G29" s="401"/>
      <c r="H29" s="401"/>
      <c r="I29" s="401"/>
      <c r="J29" s="401"/>
      <c r="K29" s="402"/>
    </row>
    <row r="30" spans="2:20" ht="6.75" customHeight="1">
      <c r="B30" s="104"/>
      <c r="C30" s="104"/>
      <c r="D30" s="104"/>
      <c r="E30" s="104"/>
      <c r="F30" s="104"/>
      <c r="G30" s="104"/>
      <c r="H30" s="104"/>
      <c r="I30" s="104"/>
      <c r="J30" s="104"/>
      <c r="K30" s="104"/>
    </row>
    <row r="31" spans="2:20">
      <c r="B31" s="5"/>
      <c r="C31" s="5"/>
      <c r="D31" s="5"/>
      <c r="E31" s="4"/>
      <c r="F31" s="4"/>
      <c r="G31" s="4"/>
      <c r="H31" s="4"/>
      <c r="I31" s="4"/>
      <c r="J31" s="4"/>
      <c r="K31" s="4"/>
    </row>
    <row r="32" spans="2:20" ht="35.25" customHeight="1">
      <c r="B32" s="119" t="s">
        <v>109</v>
      </c>
      <c r="C32" s="119"/>
      <c r="D32" s="119"/>
      <c r="E32" s="119"/>
      <c r="F32" s="119"/>
      <c r="G32" s="119"/>
      <c r="H32" s="119"/>
      <c r="I32" s="119"/>
      <c r="J32" s="119"/>
      <c r="K32" s="119"/>
    </row>
    <row r="33" spans="2:11" ht="42.75" customHeight="1">
      <c r="B33" s="108" t="s">
        <v>122</v>
      </c>
      <c r="C33" s="239"/>
      <c r="D33" s="239"/>
      <c r="E33" s="239"/>
      <c r="F33" s="239"/>
      <c r="G33" s="239"/>
      <c r="H33" s="239"/>
      <c r="I33" s="239"/>
      <c r="J33" s="239"/>
      <c r="K33" s="239"/>
    </row>
    <row r="34" spans="2:11" ht="36" customHeight="1">
      <c r="B34" s="397" t="s">
        <v>100</v>
      </c>
      <c r="C34" s="397"/>
      <c r="D34" s="397"/>
      <c r="E34" s="120" t="s">
        <v>101</v>
      </c>
      <c r="F34" s="121"/>
      <c r="G34" s="121"/>
      <c r="H34" s="121"/>
      <c r="I34" s="121"/>
      <c r="J34" s="121"/>
      <c r="K34" s="58"/>
    </row>
    <row r="35" spans="2:11" ht="28.5" customHeight="1">
      <c r="B35" s="397"/>
      <c r="C35" s="397"/>
      <c r="D35" s="397"/>
      <c r="E35" s="120" t="s">
        <v>102</v>
      </c>
      <c r="F35" s="121"/>
      <c r="G35" s="121"/>
      <c r="H35" s="121"/>
      <c r="I35" s="121"/>
      <c r="J35" s="121"/>
      <c r="K35" s="58"/>
    </row>
    <row r="36" spans="2:11" ht="30.75" customHeight="1">
      <c r="B36" s="397"/>
      <c r="C36" s="397"/>
      <c r="D36" s="397"/>
      <c r="E36" s="120" t="s">
        <v>120</v>
      </c>
      <c r="F36" s="121"/>
      <c r="G36" s="121"/>
      <c r="H36" s="121"/>
      <c r="I36" s="121"/>
      <c r="J36" s="121"/>
      <c r="K36" s="58"/>
    </row>
    <row r="37" spans="2:11" ht="34.5" customHeight="1">
      <c r="B37" s="397"/>
      <c r="C37" s="397"/>
      <c r="D37" s="397"/>
      <c r="E37" s="122" t="s">
        <v>121</v>
      </c>
      <c r="F37" s="123"/>
      <c r="G37" s="123"/>
      <c r="H37" s="123"/>
      <c r="I37" s="123"/>
      <c r="J37" s="123"/>
      <c r="K37" s="2"/>
    </row>
    <row r="39" spans="2:11" ht="66" customHeight="1">
      <c r="B39" s="108" t="s">
        <v>123</v>
      </c>
      <c r="C39" s="239"/>
      <c r="D39" s="239"/>
      <c r="E39" s="239"/>
      <c r="F39" s="239"/>
      <c r="G39" s="239"/>
      <c r="H39" s="239"/>
      <c r="I39" s="239"/>
      <c r="J39" s="239"/>
      <c r="K39" s="239"/>
    </row>
    <row r="40" spans="2:11" ht="36" customHeight="1">
      <c r="B40" s="397" t="s">
        <v>111</v>
      </c>
      <c r="C40" s="397"/>
      <c r="D40" s="397"/>
      <c r="E40" s="249" t="s">
        <v>104</v>
      </c>
      <c r="F40" s="249"/>
      <c r="G40" s="249"/>
      <c r="H40" s="249"/>
      <c r="I40" s="249"/>
      <c r="J40" s="249"/>
      <c r="K40" s="249"/>
    </row>
    <row r="41" spans="2:11" ht="53.25" customHeight="1">
      <c r="B41" s="397"/>
      <c r="C41" s="397"/>
      <c r="D41" s="397"/>
      <c r="E41" s="250" t="s">
        <v>105</v>
      </c>
      <c r="F41" s="249"/>
      <c r="G41" s="249"/>
      <c r="H41" s="249"/>
      <c r="I41" s="249"/>
      <c r="J41" s="249"/>
      <c r="K41" s="249"/>
    </row>
    <row r="42" spans="2:11" ht="110.25" customHeight="1">
      <c r="B42" s="397"/>
      <c r="C42" s="397"/>
      <c r="D42" s="397"/>
      <c r="E42" s="250" t="s">
        <v>106</v>
      </c>
      <c r="F42" s="249"/>
      <c r="G42" s="249"/>
      <c r="H42" s="249"/>
      <c r="I42" s="249"/>
      <c r="J42" s="249"/>
      <c r="K42" s="249"/>
    </row>
    <row r="43" spans="2:11" ht="31.5" customHeight="1">
      <c r="B43" s="397"/>
      <c r="C43" s="397"/>
      <c r="D43" s="397"/>
      <c r="E43" s="249" t="s">
        <v>107</v>
      </c>
      <c r="F43" s="249"/>
      <c r="G43" s="249"/>
      <c r="H43" s="249"/>
      <c r="I43" s="249"/>
      <c r="J43" s="249"/>
      <c r="K43" s="249"/>
    </row>
    <row r="44" spans="2:11" ht="47.25" customHeight="1">
      <c r="B44" s="397"/>
      <c r="C44" s="397"/>
      <c r="D44" s="397"/>
      <c r="E44" s="250" t="s">
        <v>108</v>
      </c>
      <c r="F44" s="249"/>
      <c r="G44" s="249"/>
      <c r="H44" s="249"/>
      <c r="I44" s="249"/>
      <c r="J44" s="249"/>
      <c r="K44" s="249"/>
    </row>
  </sheetData>
  <mergeCells count="79">
    <mergeCell ref="B39:K39"/>
    <mergeCell ref="B40:D44"/>
    <mergeCell ref="E40:K40"/>
    <mergeCell ref="E41:K41"/>
    <mergeCell ref="E43:K43"/>
    <mergeCell ref="E42:K42"/>
    <mergeCell ref="E44:K44"/>
    <mergeCell ref="B32:K32"/>
    <mergeCell ref="B29:D29"/>
    <mergeCell ref="E29:K29"/>
    <mergeCell ref="B30:K30"/>
    <mergeCell ref="B27:D28"/>
    <mergeCell ref="E27:F27"/>
    <mergeCell ref="G27:H27"/>
    <mergeCell ref="I27:J27"/>
    <mergeCell ref="E28:F28"/>
    <mergeCell ref="G28:K28"/>
    <mergeCell ref="B33:K33"/>
    <mergeCell ref="B34:D37"/>
    <mergeCell ref="E34:J34"/>
    <mergeCell ref="E35:J35"/>
    <mergeCell ref="E36:J36"/>
    <mergeCell ref="E37:J37"/>
    <mergeCell ref="B8:B14"/>
    <mergeCell ref="F8:H8"/>
    <mergeCell ref="I8:K8"/>
    <mergeCell ref="E9:K9"/>
    <mergeCell ref="E10:K10"/>
    <mergeCell ref="E11:K11"/>
    <mergeCell ref="E12:K12"/>
    <mergeCell ref="F13:K13"/>
    <mergeCell ref="F14:H14"/>
    <mergeCell ref="J14:K14"/>
    <mergeCell ref="C8:D9"/>
    <mergeCell ref="C10:D10"/>
    <mergeCell ref="C11:D11"/>
    <mergeCell ref="C12:D12"/>
    <mergeCell ref="C13:D14"/>
    <mergeCell ref="B2:K2"/>
    <mergeCell ref="B3:K3"/>
    <mergeCell ref="B4:K4"/>
    <mergeCell ref="B6:K6"/>
    <mergeCell ref="B7:C7"/>
    <mergeCell ref="D7:E7"/>
    <mergeCell ref="F7:H7"/>
    <mergeCell ref="I7:J7"/>
    <mergeCell ref="B15:B17"/>
    <mergeCell ref="E15:G15"/>
    <mergeCell ref="I15:K15"/>
    <mergeCell ref="E16:G16"/>
    <mergeCell ref="I16:K16"/>
    <mergeCell ref="E17:K17"/>
    <mergeCell ref="C15:D15"/>
    <mergeCell ref="C16:D16"/>
    <mergeCell ref="C17:D17"/>
    <mergeCell ref="J23:K23"/>
    <mergeCell ref="G24:I24"/>
    <mergeCell ref="C26:D26"/>
    <mergeCell ref="B21:B23"/>
    <mergeCell ref="B24:B25"/>
    <mergeCell ref="G25:I25"/>
    <mergeCell ref="C21:D21"/>
    <mergeCell ref="C22:D22"/>
    <mergeCell ref="C23:I23"/>
    <mergeCell ref="C24:D24"/>
    <mergeCell ref="C25:D25"/>
    <mergeCell ref="E26:F26"/>
    <mergeCell ref="H26:K26"/>
    <mergeCell ref="G21:I21"/>
    <mergeCell ref="G22:I22"/>
    <mergeCell ref="B18:B20"/>
    <mergeCell ref="E18:K18"/>
    <mergeCell ref="G19:I19"/>
    <mergeCell ref="E20:F20"/>
    <mergeCell ref="G20:I20"/>
    <mergeCell ref="J20:K20"/>
    <mergeCell ref="C19:D19"/>
    <mergeCell ref="C20:D20"/>
    <mergeCell ref="C18:D18"/>
  </mergeCells>
  <phoneticPr fontId="1"/>
  <dataValidations disablePrompts="1" count="1">
    <dataValidation imeMode="fullKatakana" allowBlank="1" showInputMessage="1" showErrorMessage="1" sqref="E17:K17" xr:uid="{62420D44-8874-405B-9837-BAE6E05692CA}"/>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6" r:id="rId4" name="Check Box 10">
              <controlPr defaultSize="0" autoFill="0" autoLine="0" autoPict="0">
                <anchor moveWithCells="1">
                  <from>
                    <xdr:col>10</xdr:col>
                    <xdr:colOff>114300</xdr:colOff>
                    <xdr:row>33</xdr:row>
                    <xdr:rowOff>457200</xdr:rowOff>
                  </from>
                  <to>
                    <xdr:col>10</xdr:col>
                    <xdr:colOff>449580</xdr:colOff>
                    <xdr:row>34</xdr:row>
                    <xdr:rowOff>327660</xdr:rowOff>
                  </to>
                </anchor>
              </controlPr>
            </control>
          </mc:Choice>
        </mc:AlternateContent>
        <mc:AlternateContent xmlns:mc="http://schemas.openxmlformats.org/markup-compatibility/2006">
          <mc:Choice Requires="x14">
            <control shapeId="9227" r:id="rId5" name="Check Box 11">
              <controlPr defaultSize="0" autoFill="0" autoLine="0" autoPict="0">
                <anchor moveWithCells="1">
                  <from>
                    <xdr:col>10</xdr:col>
                    <xdr:colOff>114300</xdr:colOff>
                    <xdr:row>32</xdr:row>
                    <xdr:rowOff>541020</xdr:rowOff>
                  </from>
                  <to>
                    <xdr:col>10</xdr:col>
                    <xdr:colOff>449580</xdr:colOff>
                    <xdr:row>33</xdr:row>
                    <xdr:rowOff>312420</xdr:rowOff>
                  </to>
                </anchor>
              </controlPr>
            </control>
          </mc:Choice>
        </mc:AlternateContent>
        <mc:AlternateContent xmlns:mc="http://schemas.openxmlformats.org/markup-compatibility/2006">
          <mc:Choice Requires="x14">
            <control shapeId="9228" r:id="rId6" name="Check Box 12">
              <controlPr defaultSize="0" autoFill="0" autoLine="0" autoPict="0">
                <anchor moveWithCells="1">
                  <from>
                    <xdr:col>10</xdr:col>
                    <xdr:colOff>114300</xdr:colOff>
                    <xdr:row>35</xdr:row>
                    <xdr:rowOff>7620</xdr:rowOff>
                  </from>
                  <to>
                    <xdr:col>10</xdr:col>
                    <xdr:colOff>449580</xdr:colOff>
                    <xdr:row>35</xdr:row>
                    <xdr:rowOff>327660</xdr:rowOff>
                  </to>
                </anchor>
              </controlPr>
            </control>
          </mc:Choice>
        </mc:AlternateContent>
        <mc:AlternateContent xmlns:mc="http://schemas.openxmlformats.org/markup-compatibility/2006">
          <mc:Choice Requires="x14">
            <control shapeId="9229" r:id="rId7" name="Check Box 13">
              <controlPr defaultSize="0" autoFill="0" autoLine="0" autoPict="0">
                <anchor moveWithCells="1">
                  <from>
                    <xdr:col>10</xdr:col>
                    <xdr:colOff>114300</xdr:colOff>
                    <xdr:row>35</xdr:row>
                    <xdr:rowOff>350520</xdr:rowOff>
                  </from>
                  <to>
                    <xdr:col>10</xdr:col>
                    <xdr:colOff>449580</xdr:colOff>
                    <xdr:row>36</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ECE425F-51B1-4D94-A888-620796EDD22A}">
          <x14:formula1>
            <xm:f>編集不可!$B$9:$B$10</xm:f>
          </x14:formula1>
          <xm:sqref>G27</xm:sqref>
        </x14:dataValidation>
        <x14:dataValidation type="list" allowBlank="1" showInputMessage="1" showErrorMessage="1" xr:uid="{2C51557A-8C3D-4ADE-A6FD-DB51D3922C78}">
          <x14:formula1>
            <xm:f>編集不可!$B$3:$B$6</xm:f>
          </x14:formula1>
          <xm:sqref>E16:G16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編集不可</vt:lpstr>
      <vt:lpstr>様式（手書き用）</vt:lpstr>
      <vt:lpstr>記載例!Print_Area</vt:lpstr>
      <vt:lpstr>編集不可!Print_Area</vt:lpstr>
      <vt:lpstr>様式!Print_Area</vt:lpstr>
      <vt:lpstr>'様式（手書き用）'!Print_Area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2025-03-12T00:18:18Z</cp:lastPrinted>
  <dcterms:created xsi:type="dcterms:W3CDTF">2025-01-10T02:19:24Z</dcterms:created>
  <dcterms:modified xsi:type="dcterms:W3CDTF">2025-03-25T07:21:24Z</dcterms:modified>
</cp:coreProperties>
</file>