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nno\Documents\静岡県森林組合連合会様\20250325\新しいフォルダー\"/>
    </mc:Choice>
  </mc:AlternateContent>
  <xr:revisionPtr revIDLastSave="0" documentId="8_{77EA6E79-ECC8-4FDC-AB6E-2DEDC96DEEC5}" xr6:coauthVersionLast="36" xr6:coauthVersionMax="36" xr10:uidLastSave="{00000000-0000-0000-0000-000000000000}"/>
  <bookViews>
    <workbookView xWindow="5820" yWindow="1776" windowWidth="14400" windowHeight="12852" xr2:uid="{0E15CB6C-F817-4A35-95C0-D853C02487FA}"/>
  </bookViews>
  <sheets>
    <sheet name="様式" sheetId="1" r:id="rId1"/>
    <sheet name="記載例" sheetId="6" r:id="rId2"/>
    <sheet name="編集不可" sheetId="4" r:id="rId3"/>
    <sheet name="様式 (手書き用)" sheetId="9" r:id="rId4"/>
  </sheets>
  <definedNames>
    <definedName name="_xlnm.Print_Area" localSheetId="1">記載例!$A$1:$X$21</definedName>
    <definedName name="_xlnm.Print_Area" localSheetId="2">編集不可!$A$1:$D$18</definedName>
    <definedName name="_xlnm.Print_Area" localSheetId="0">様式!$A$1:$J$21</definedName>
    <definedName name="_xlnm.Print_Area" localSheetId="3">'様式 (手書き用)'!$A$1:$J$21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I21" i="6"/>
  <c r="I20" i="6"/>
  <c r="D20" i="1"/>
  <c r="B16" i="4" l="1"/>
  <c r="I21" i="1" s="1"/>
  <c r="B13" i="4"/>
  <c r="I20" i="1" s="1"/>
  <c r="H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B3" authorId="0" shapeId="0" xr:uid="{ED280513-CA05-4BF7-B258-4AFBD3D8922A}">
      <text>
        <r>
          <rPr>
            <b/>
            <sz val="11"/>
            <color indexed="81"/>
            <rFont val="MS P ゴシック"/>
            <family val="3"/>
            <charset val="128"/>
          </rPr>
          <t>売買契約締結から１ヶ月が経過していない日付であることを確認してください
※売買契約締結後、１ヶ月以内に提出（必着）する必要があるため</t>
        </r>
      </text>
    </comment>
    <comment ref="D14" authorId="0" shapeId="0" xr:uid="{59D94DE4-1744-4101-B846-FEFB9D0F50E7}">
      <text>
        <r>
          <rPr>
            <b/>
            <sz val="11"/>
            <color indexed="81"/>
            <rFont val="MS P ゴシック"/>
            <family val="3"/>
            <charset val="128"/>
          </rPr>
          <t>リストから該当する口座種別を選択してくだい</t>
        </r>
      </text>
    </comment>
    <comment ref="H14" authorId="0" shapeId="0" xr:uid="{CBEF48B1-5934-468E-80B1-00C7AE37D0D2}">
      <text>
        <r>
          <rPr>
            <b/>
            <sz val="11"/>
            <color indexed="81"/>
            <rFont val="MS P ゴシック"/>
            <family val="3"/>
            <charset val="128"/>
          </rPr>
          <t>７桁の数字であること</t>
        </r>
      </text>
    </comment>
    <comment ref="D15" authorId="0" shapeId="0" xr:uid="{53A6EE95-54D6-47B2-AC8A-617BA79F8413}">
      <text>
        <r>
          <rPr>
            <b/>
            <sz val="11"/>
            <color indexed="81"/>
            <rFont val="MS P ゴシック"/>
            <family val="3"/>
            <charset val="128"/>
          </rPr>
          <t>本人名義に限る</t>
        </r>
      </text>
    </comment>
    <comment ref="D18" authorId="0" shapeId="0" xr:uid="{B87D7C14-B773-4AFF-BE46-F490FAE68908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しずおか木の家証明書に記載されている「しずおか優良木材等使用量」を記入（小数点以下切り捨て）</t>
        </r>
      </text>
    </comment>
    <comment ref="I18" authorId="0" shapeId="0" xr:uid="{FDB963F9-C4C0-4AD8-9A45-51B47929B357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しずおか木の家証明書に記載されている「うち森林認証材使用量」を記入（小数点以下切り捨て）</t>
        </r>
      </text>
    </comment>
    <comment ref="I19" authorId="0" shapeId="0" xr:uid="{A09536DA-7839-4F88-BA00-676FC3738F9B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しずおか木の家証明書に記載されている「しずおか優良木材等使用率」を記入
※「50％以上」「50％未満」を選択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B3" authorId="0" shapeId="0" xr:uid="{EBF066EC-FC4D-418B-8E26-E19DC934E943}">
      <text>
        <r>
          <rPr>
            <b/>
            <sz val="11"/>
            <color indexed="81"/>
            <rFont val="MS P ゴシック"/>
            <family val="3"/>
            <charset val="128"/>
          </rPr>
          <t>売買契約締結から１ヶ月が経過していない日付であることを確認してください
※売買契約締結後、１ヶ月以内に提出（必着）する必要があるため</t>
        </r>
      </text>
    </comment>
    <comment ref="I7" authorId="0" shapeId="0" xr:uid="{D82C0AC6-F895-47A3-8341-3FE1F12E70AA}">
      <text>
        <r>
          <rPr>
            <b/>
            <sz val="11"/>
            <color indexed="81"/>
            <rFont val="MS P ゴシック"/>
            <family val="3"/>
            <charset val="128"/>
          </rPr>
          <t>しずおか優良木材等使用量×補助単価＋森林認証材使用量×5,000
※上限40万円（うち認証材加算10万円）</t>
        </r>
      </text>
    </comment>
    <comment ref="D14" authorId="0" shapeId="0" xr:uid="{6887A7E0-391C-4F8A-A9D9-1C7ACA279E33}">
      <text>
        <r>
          <rPr>
            <b/>
            <sz val="11"/>
            <color indexed="81"/>
            <rFont val="MS P ゴシック"/>
            <family val="3"/>
            <charset val="128"/>
          </rPr>
          <t>「普通」「当座」など該当する口座種別を記入</t>
        </r>
      </text>
    </comment>
    <comment ref="H14" authorId="0" shapeId="0" xr:uid="{C3C9E3AA-7085-4F40-A9E9-E220EE49CC1E}">
      <text>
        <r>
          <rPr>
            <b/>
            <sz val="11"/>
            <color indexed="81"/>
            <rFont val="MS P ゴシック"/>
            <family val="3"/>
            <charset val="128"/>
          </rPr>
          <t>７桁の数字であること</t>
        </r>
      </text>
    </comment>
    <comment ref="D15" authorId="0" shapeId="0" xr:uid="{EEFBBA49-DC73-4E1E-A167-5578DD439087}">
      <text>
        <r>
          <rPr>
            <b/>
            <sz val="11"/>
            <color indexed="81"/>
            <rFont val="MS P ゴシック"/>
            <family val="3"/>
            <charset val="128"/>
          </rPr>
          <t>本人名義に限る</t>
        </r>
      </text>
    </comment>
    <comment ref="D18" authorId="0" shapeId="0" xr:uid="{7066DD03-48A8-4987-A617-37537F509A01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しずおか木の家証明書に記載されている「しずおか優良木材等使用量」を記入
※小数点以下切り捨て</t>
        </r>
      </text>
    </comment>
    <comment ref="I18" authorId="0" shapeId="0" xr:uid="{DB9A89F4-EB04-4461-BC7F-42EB53E94F87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しずおか木の家証明書に記載されている「うち森林認証材使用量」を記入
※小数点以下切り捨て</t>
        </r>
      </text>
    </comment>
    <comment ref="I19" authorId="0" shapeId="0" xr:uid="{81EBBAF9-B9D5-468B-808A-0A67668C975C}">
      <text>
        <r>
          <rPr>
            <b/>
            <sz val="11"/>
            <color indexed="81"/>
            <rFont val="MS P ゴシック"/>
            <family val="3"/>
            <charset val="128"/>
          </rPr>
          <t>しずおか木の家証明書に記載されている「しずおか優良木材等使用率」を記入</t>
        </r>
      </text>
    </comment>
  </commentList>
</comments>
</file>

<file path=xl/sharedStrings.xml><?xml version="1.0" encoding="utf-8"?>
<sst xmlns="http://schemas.openxmlformats.org/spreadsheetml/2006/main" count="158" uniqueCount="73">
  <si>
    <t>交付区分</t>
    <rPh sb="0" eb="2">
      <t>コウフ</t>
    </rPh>
    <rPh sb="2" eb="4">
      <t>クブン</t>
    </rPh>
    <phoneticPr fontId="1"/>
  </si>
  <si>
    <t>申込者</t>
    <rPh sb="0" eb="2">
      <t>モウシコ</t>
    </rPh>
    <rPh sb="2" eb="3">
      <t>シャ</t>
    </rPh>
    <phoneticPr fontId="1"/>
  </si>
  <si>
    <t>円</t>
    <rPh sb="0" eb="1">
      <t>エン</t>
    </rPh>
    <phoneticPr fontId="1"/>
  </si>
  <si>
    <t>現住所</t>
    <rPh sb="0" eb="3">
      <t>ゲンジュウショ</t>
    </rPh>
    <phoneticPr fontId="1"/>
  </si>
  <si>
    <t>ふりがな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</si>
  <si>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</si>
  <si>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</si>
  <si>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建設場所</t>
    <rPh sb="0" eb="2">
      <t>ケンセツ</t>
    </rPh>
    <rPh sb="2" eb="4">
      <t>バショ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</si>
  <si>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</si>
  <si>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</si>
  <si>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口座名義人（カナ）</t>
    <rPh sb="0" eb="2">
      <t>コウザ</t>
    </rPh>
    <rPh sb="2" eb="4">
      <t>メイギ</t>
    </rPh>
    <rPh sb="4" eb="5">
      <t>ニン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</si>
  <si>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</si>
  <si>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</si>
  <si>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口座振込先</t>
    <rPh sb="0" eb="2">
      <t>コウザ</t>
    </rPh>
    <rPh sb="2" eb="3">
      <t>フ</t>
    </rPh>
    <rPh sb="3" eb="4">
      <t>コ</t>
    </rPh>
    <rPh sb="4" eb="5">
      <t>サキ</t>
    </rPh>
    <phoneticPr fontId="1"/>
  </si>
  <si>
    <t>補助金交付申込書</t>
    <rPh sb="0" eb="3">
      <t>ホジョキン</t>
    </rPh>
    <rPh sb="3" eb="5">
      <t>コウフ</t>
    </rPh>
    <rPh sb="5" eb="7">
      <t>モウシコミ</t>
    </rPh>
    <rPh sb="7" eb="8">
      <t>ショ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</si>
  <si>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</si>
  <si>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静岡県森林組合連合会長　様</t>
    <rPh sb="0" eb="2">
      <t>シズオカ</t>
    </rPh>
    <rPh sb="2" eb="3">
      <t>ケン</t>
    </rPh>
    <rPh sb="3" eb="5">
      <t>シンリン</t>
    </rPh>
    <rPh sb="5" eb="7">
      <t>クミアイ</t>
    </rPh>
    <rPh sb="7" eb="10">
      <t>レンゴウカイ</t>
    </rPh>
    <rPh sb="10" eb="11">
      <t>オサ</t>
    </rPh>
    <rPh sb="12" eb="13">
      <t>サマ</t>
    </rPh>
    <phoneticPr fontId="1"/>
  </si>
  <si>
    <t>　下記の住宅について、住んでよし　しずおか木の家推進事業の補助金を利用したいので、次のとおり提出します。</t>
    <rPh sb="1" eb="3">
      <t>カキ</t>
    </rPh>
    <rPh sb="4" eb="6">
      <t>ジュウタク</t>
    </rPh>
    <rPh sb="11" eb="12">
      <t>ス</t>
    </rPh>
    <rPh sb="21" eb="22">
      <t>キ</t>
    </rPh>
    <rPh sb="23" eb="24">
      <t>イエ</t>
    </rPh>
    <rPh sb="24" eb="26">
      <t>スイシン</t>
    </rPh>
    <rPh sb="26" eb="28">
      <t>ジギョウ</t>
    </rPh>
    <rPh sb="29" eb="32">
      <t>ホジョキン</t>
    </rPh>
    <rPh sb="33" eb="35">
      <t>リヨウ</t>
    </rPh>
    <rPh sb="41" eb="42">
      <t>ツギ</t>
    </rPh>
    <rPh sb="46" eb="48">
      <t>テイシュツ</t>
    </rPh>
    <phoneticPr fontId="1"/>
  </si>
  <si>
    <t>住宅の概要</t>
    <rPh sb="0" eb="2">
      <t>ジュウタク</t>
    </rPh>
    <rPh sb="3" eb="5">
      <t>ガイヨウ</t>
    </rPh>
    <phoneticPr fontId="1"/>
  </si>
  <si>
    <t>添付書類の確認</t>
    <rPh sb="0" eb="2">
      <t>テンプ</t>
    </rPh>
    <rPh sb="2" eb="4">
      <t>ショルイ</t>
    </rPh>
    <rPh sb="5" eb="7">
      <t>カクニン</t>
    </rPh>
    <phoneticPr fontId="1"/>
  </si>
  <si>
    <t>口座振込先</t>
    <rPh sb="0" eb="2">
      <t>コウザ</t>
    </rPh>
    <rPh sb="4" eb="5">
      <t>サキ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</si>
  <si>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</si>
  <si>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</si>
  <si>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</si>
  <si>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貯蓄</t>
    <rPh sb="0" eb="2">
      <t>チョチク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</si>
  <si>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</si>
  <si>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</si>
  <si>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r>
      <t>m</t>
    </r>
    <r>
      <rPr>
        <vertAlign val="superscript"/>
        <sz val="9"/>
        <color theme="1"/>
        <rFont val="ＭＳ 明朝"/>
        <family val="1"/>
        <charset val="128"/>
      </rPr>
      <t>3</t>
    </r>
    <phoneticPr fontId="1"/>
  </si>
  <si>
    <t>売買契約日</t>
    <rPh sb="0" eb="2">
      <t>バイバイ</t>
    </rPh>
    <rPh sb="2" eb="4">
      <t>ケイヤク</t>
    </rPh>
    <rPh sb="4" eb="5">
      <t>ビ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</si>
  <si>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</si>
  <si>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しずおか優良木材等使用率</t>
    <rPh sb="4" eb="6">
      <t>ユウリョウ</t>
    </rPh>
    <rPh sb="6" eb="8">
      <t>モクザイ</t>
    </rPh>
    <rPh sb="8" eb="9">
      <t>トウ</t>
    </rPh>
    <rPh sb="9" eb="11">
      <t>シヨウ</t>
    </rPh>
    <rPh sb="11" eb="12">
      <t>リツ</t>
    </rPh>
    <phoneticPr fontId="1"/>
  </si>
  <si>
    <t>50％以上</t>
    <rPh sb="3" eb="5">
      <t>イジョウ</t>
    </rPh>
    <phoneticPr fontId="1"/>
  </si>
  <si>
    <t>50％未満</t>
    <rPh sb="3" eb="5">
      <t>ミマン</t>
    </rPh>
    <phoneticPr fontId="1"/>
  </si>
  <si>
    <t>しずおか優良木材等使用量
（補助額計算用）</t>
    <rPh sb="4" eb="6">
      <t>ユウリョウ</t>
    </rPh>
    <rPh sb="6" eb="8">
      <t>モクザイ</t>
    </rPh>
    <rPh sb="8" eb="9">
      <t>トウ</t>
    </rPh>
    <rPh sb="9" eb="11">
      <t>シヨウ</t>
    </rPh>
    <rPh sb="11" eb="12">
      <t>リョウ</t>
    </rPh>
    <rPh sb="14" eb="16">
      <t>ホジョ</t>
    </rPh>
    <rPh sb="16" eb="17">
      <t>ガク</t>
    </rPh>
    <rPh sb="17" eb="20">
      <t>ケイサンヨウ</t>
    </rPh>
    <phoneticPr fontId="1"/>
  </si>
  <si>
    <t>森林認証材使用量
（補助額計算用）</t>
    <rPh sb="0" eb="2">
      <t>シンリン</t>
    </rPh>
    <rPh sb="2" eb="4">
      <t>ニンショウ</t>
    </rPh>
    <rPh sb="4" eb="5">
      <t>ザイ</t>
    </rPh>
    <rPh sb="5" eb="7">
      <t>シヨウ</t>
    </rPh>
    <rPh sb="7" eb="8">
      <t>リョウ</t>
    </rPh>
    <rPh sb="10" eb="12">
      <t>ホジョ</t>
    </rPh>
    <rPh sb="12" eb="13">
      <t>ガク</t>
    </rPh>
    <rPh sb="13" eb="16">
      <t>ケイサンヨウ</t>
    </rPh>
    <phoneticPr fontId="1"/>
  </si>
  <si>
    <t>写真（しずおか木の家全景）</t>
    <rPh sb="0" eb="2">
      <t>シャシン</t>
    </rPh>
    <rPh sb="7" eb="8">
      <t>キ</t>
    </rPh>
    <rPh sb="9" eb="10">
      <t>イエ</t>
    </rPh>
    <rPh sb="10" eb="11">
      <t>ゼン</t>
    </rPh>
    <rPh sb="11" eb="12">
      <t>ケイ</t>
    </rPh>
    <phoneticPr fontId="1"/>
  </si>
  <si>
    <t>※提出期限：売買契約締結後１ヶ月以内</t>
    <rPh sb="1" eb="3">
      <t>テイシュツ</t>
    </rPh>
    <rPh sb="3" eb="5">
      <t>キゲン</t>
    </rPh>
    <rPh sb="6" eb="8">
      <t>バイバイ</t>
    </rPh>
    <rPh sb="8" eb="10">
      <t>ケイヤク</t>
    </rPh>
    <rPh sb="10" eb="12">
      <t>テイケツ</t>
    </rPh>
    <rPh sb="12" eb="13">
      <t>ゴ</t>
    </rPh>
    <rPh sb="15" eb="16">
      <t>ゲツ</t>
    </rPh>
    <rPh sb="16" eb="18">
      <t>イナイ</t>
    </rPh>
    <phoneticPr fontId="1"/>
  </si>
  <si>
    <t>しずおか優良木材等</t>
    <rPh sb="4" eb="6">
      <t>ユウリョウ</t>
    </rPh>
    <rPh sb="6" eb="8">
      <t>モクザイ</t>
    </rPh>
    <rPh sb="8" eb="9">
      <t>トウ</t>
    </rPh>
    <phoneticPr fontId="1"/>
  </si>
  <si>
    <t>様式第５号（建売住宅）</t>
    <rPh sb="0" eb="2">
      <t>ヨウシキ</t>
    </rPh>
    <rPh sb="2" eb="3">
      <t>ダイ</t>
    </rPh>
    <rPh sb="4" eb="5">
      <t>ゴウ</t>
    </rPh>
    <rPh sb="6" eb="8">
      <t>タテウリ</t>
    </rPh>
    <rPh sb="8" eb="10">
      <t>ジュウタク</t>
    </rPh>
    <phoneticPr fontId="1"/>
  </si>
  <si>
    <t>新築・増改築
（建売住宅）</t>
    <rPh sb="0" eb="2">
      <t>シンチク</t>
    </rPh>
    <rPh sb="3" eb="6">
      <t>ゾウカイチク</t>
    </rPh>
    <rPh sb="8" eb="10">
      <t>タテウリ</t>
    </rPh>
    <rPh sb="10" eb="12">
      <t>ジュウタク</t>
    </rPh>
    <phoneticPr fontId="1"/>
  </si>
  <si>
    <t>000-0000</t>
    <phoneticPr fontId="1"/>
  </si>
  <si>
    <t>静岡県●●市××××</t>
    <phoneticPr fontId="1"/>
  </si>
  <si>
    <t>しずおか　たろう</t>
    <phoneticPr fontId="1"/>
  </si>
  <si>
    <t>静岡　太郎</t>
    <phoneticPr fontId="1"/>
  </si>
  <si>
    <t>〇〇〇-〇〇〇-〇〇〇〇</t>
    <phoneticPr fontId="1"/>
  </si>
  <si>
    <t>〇×銀行</t>
    <phoneticPr fontId="1"/>
  </si>
  <si>
    <t>〇〇支店</t>
    <phoneticPr fontId="1"/>
  </si>
  <si>
    <t>〇〇〇〇〇〇〇</t>
    <phoneticPr fontId="1"/>
  </si>
  <si>
    <t>シズオカ　タロウ</t>
    <phoneticPr fontId="1"/>
  </si>
  <si>
    <t>●●市〇〇××</t>
    <phoneticPr fontId="1"/>
  </si>
  <si>
    <r>
      <rPr>
        <sz val="9"/>
        <color rgb="FFFF0000"/>
        <rFont val="ＭＳ 明朝"/>
        <family val="1"/>
        <charset val="128"/>
      </rPr>
      <t>令和●</t>
    </r>
    <r>
      <rPr>
        <sz val="9"/>
        <color theme="1"/>
        <rFont val="ＭＳ 明朝"/>
        <family val="1"/>
        <charset val="128"/>
      </rPr>
      <t>年</t>
    </r>
    <r>
      <rPr>
        <sz val="9"/>
        <color rgb="FFFF0000"/>
        <rFont val="ＭＳ 明朝"/>
        <family val="1"/>
        <charset val="128"/>
      </rPr>
      <t>９</t>
    </r>
    <r>
      <rPr>
        <sz val="9"/>
        <color theme="1"/>
        <rFont val="ＭＳ 明朝"/>
        <family val="1"/>
        <charset val="128"/>
      </rPr>
      <t>月</t>
    </r>
    <r>
      <rPr>
        <sz val="9"/>
        <color rgb="FFFF0000"/>
        <rFont val="ＭＳ 明朝"/>
        <family val="1"/>
        <charset val="128"/>
      </rPr>
      <t>１</t>
    </r>
    <r>
      <rPr>
        <sz val="9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ツキ</t>
    </rPh>
    <rPh sb="7" eb="8">
      <t>ヒ</t>
    </rPh>
    <phoneticPr fontId="1"/>
  </si>
  <si>
    <r>
      <t>　令和</t>
    </r>
    <r>
      <rPr>
        <sz val="11"/>
        <color rgb="FFFF0000"/>
        <rFont val="ＭＳ 明朝"/>
        <family val="1"/>
        <charset val="128"/>
      </rPr>
      <t>●</t>
    </r>
    <r>
      <rPr>
        <sz val="11"/>
        <color theme="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９</t>
    </r>
    <r>
      <rPr>
        <sz val="11"/>
        <color theme="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日</t>
    </r>
    <rPh sb="1" eb="3">
      <t>レイワ</t>
    </rPh>
    <rPh sb="4" eb="5">
      <t>ネン</t>
    </rPh>
    <rPh sb="6" eb="7">
      <t>ツキ</t>
    </rPh>
    <rPh sb="9" eb="10">
      <t>ヒ</t>
    </rPh>
    <phoneticPr fontId="1"/>
  </si>
  <si>
    <t>しずおか優良木材等の使用割合
（「50％以上」又は「50％未満」を記入）</t>
    <rPh sb="4" eb="6">
      <t>ユウリョウ</t>
    </rPh>
    <rPh sb="6" eb="8">
      <t>モクザイ</t>
    </rPh>
    <rPh sb="8" eb="9">
      <t>トウ</t>
    </rPh>
    <rPh sb="10" eb="12">
      <t>シヨウ</t>
    </rPh>
    <rPh sb="12" eb="14">
      <t>ワリアイ</t>
    </rPh>
    <phoneticPr fontId="1"/>
  </si>
  <si>
    <t>※　黄色セルは自動入力のため、エクセルで作成する場合は、記入の必要はありません。
　　手書きで作成する場合は記入してください。</t>
    <phoneticPr fontId="1"/>
  </si>
  <si>
    <t>しずおか優良木材等の使用割合（「50％以上」又は「50％未満」を記入）</t>
    <rPh sb="4" eb="6">
      <t>ユウリョウ</t>
    </rPh>
    <rPh sb="6" eb="8">
      <t>モクザイ</t>
    </rPh>
    <rPh sb="8" eb="9">
      <t>トウ</t>
    </rPh>
    <rPh sb="10" eb="12">
      <t>シヨウ</t>
    </rPh>
    <rPh sb="12" eb="14">
      <t>ワリアイ</t>
    </rPh>
    <rPh sb="19" eb="21">
      <t>イジョウ</t>
    </rPh>
    <rPh sb="22" eb="23">
      <t>マタ</t>
    </rPh>
    <rPh sb="28" eb="30">
      <t>ミマン</t>
    </rPh>
    <rPh sb="32" eb="34">
      <t>キニュウ</t>
    </rPh>
    <phoneticPr fontId="1"/>
  </si>
  <si>
    <t>交付申請予定額
【a+b】</t>
    <rPh sb="0" eb="2">
      <t>コウフ</t>
    </rPh>
    <rPh sb="2" eb="4">
      <t>シンセイ</t>
    </rPh>
    <rPh sb="4" eb="6">
      <t>ヨテイ</t>
    </rPh>
    <rPh sb="6" eb="7">
      <t>ガク</t>
    </rPh>
    <phoneticPr fontId="1"/>
  </si>
  <si>
    <t>申　込　者</t>
    <rPh sb="0" eb="1">
      <t>サル</t>
    </rPh>
    <rPh sb="2" eb="3">
      <t>コ</t>
    </rPh>
    <rPh sb="4" eb="5">
      <t>シャ</t>
    </rPh>
    <phoneticPr fontId="1"/>
  </si>
  <si>
    <t>しずおか優良木材等
使用量
（小数点以下切り捨て）</t>
    <rPh sb="4" eb="6">
      <t>ユウリョウ</t>
    </rPh>
    <rPh sb="6" eb="7">
      <t>モク</t>
    </rPh>
    <rPh sb="7" eb="8">
      <t>ザイ</t>
    </rPh>
    <rPh sb="8" eb="9">
      <t>トウ</t>
    </rPh>
    <rPh sb="10" eb="13">
      <t>シヨウリョウ</t>
    </rPh>
    <rPh sb="15" eb="18">
      <t>ショウスウテン</t>
    </rPh>
    <rPh sb="18" eb="20">
      <t>イカ</t>
    </rPh>
    <rPh sb="20" eb="21">
      <t>キ</t>
    </rPh>
    <rPh sb="22" eb="23">
      <t>ス</t>
    </rPh>
    <phoneticPr fontId="1"/>
  </si>
  <si>
    <t>うち森林認証材使用量
（小数点以下切り捨て）</t>
    <rPh sb="2" eb="4">
      <t>シンリン</t>
    </rPh>
    <rPh sb="4" eb="6">
      <t>ニンショウ</t>
    </rPh>
    <rPh sb="6" eb="7">
      <t>ザイ</t>
    </rPh>
    <rPh sb="7" eb="10">
      <t>シヨウリョウ</t>
    </rPh>
    <rPh sb="12" eb="15">
      <t>ショウスウテン</t>
    </rPh>
    <rPh sb="15" eb="17">
      <t>イカ</t>
    </rPh>
    <rPh sb="17" eb="18">
      <t>キ</t>
    </rPh>
    <rPh sb="19" eb="20">
      <t>ス</t>
    </rPh>
    <phoneticPr fontId="1"/>
  </si>
  <si>
    <t>森林認証使用量
（小数点以下切り捨て）</t>
    <rPh sb="0" eb="2">
      <t>シンリン</t>
    </rPh>
    <rPh sb="2" eb="4">
      <t>ニンショウ</t>
    </rPh>
    <rPh sb="4" eb="7">
      <t>シヨウリョウ</t>
    </rPh>
    <rPh sb="9" eb="12">
      <t>ショウスウテン</t>
    </rPh>
    <rPh sb="12" eb="14">
      <t>イカ</t>
    </rPh>
    <rPh sb="14" eb="15">
      <t>キ</t>
    </rPh>
    <rPh sb="16" eb="17">
      <t>ス</t>
    </rPh>
    <phoneticPr fontId="1"/>
  </si>
  <si>
    <t>補助予定額</t>
    <rPh sb="0" eb="2">
      <t>ホジョ</t>
    </rPh>
    <rPh sb="2" eb="4">
      <t>ヨテイ</t>
    </rPh>
    <rPh sb="4" eb="5">
      <t>ガク</t>
    </rPh>
    <phoneticPr fontId="1"/>
  </si>
  <si>
    <t>補助単価
（しずおか優良木材等）</t>
    <rPh sb="0" eb="2">
      <t>ホジョ</t>
    </rPh>
    <rPh sb="2" eb="4">
      <t>タンカ</t>
    </rPh>
    <rPh sb="10" eb="12">
      <t>ユウリョウ</t>
    </rPh>
    <rPh sb="12" eb="14">
      <t>モクザイ</t>
    </rPh>
    <rPh sb="14" eb="15">
      <t>トウ</t>
    </rPh>
    <phoneticPr fontId="1"/>
  </si>
  <si>
    <t>補助単価
（森林認証材加算分）</t>
    <rPh sb="0" eb="2">
      <t>ホジョ</t>
    </rPh>
    <rPh sb="2" eb="4">
      <t>タンカ</t>
    </rPh>
    <rPh sb="6" eb="8">
      <t>シンリン</t>
    </rPh>
    <rPh sb="8" eb="10">
      <t>ニンショウ</t>
    </rPh>
    <rPh sb="10" eb="11">
      <t>ザイ</t>
    </rPh>
    <rPh sb="11" eb="13">
      <t>カサン</t>
    </rPh>
    <rPh sb="13" eb="14">
      <t>ブン</t>
    </rPh>
    <phoneticPr fontId="1"/>
  </si>
  <si>
    <t>補助予定額【a】
（しずおか優良木材等使用量
×補助単価）</t>
    <rPh sb="0" eb="2">
      <t>ホジョ</t>
    </rPh>
    <rPh sb="14" eb="16">
      <t>ユウリョウ</t>
    </rPh>
    <rPh sb="16" eb="18">
      <t>モクザイ</t>
    </rPh>
    <rPh sb="18" eb="19">
      <t>トウ</t>
    </rPh>
    <rPh sb="19" eb="21">
      <t>シヨウ</t>
    </rPh>
    <rPh sb="21" eb="22">
      <t>リョウ</t>
    </rPh>
    <rPh sb="24" eb="26">
      <t>ホジョ</t>
    </rPh>
    <rPh sb="26" eb="28">
      <t>タンカ</t>
    </rPh>
    <phoneticPr fontId="1"/>
  </si>
  <si>
    <r>
      <t xml:space="preserve">補助予定額【b】
</t>
    </r>
    <r>
      <rPr>
        <sz val="8"/>
        <color theme="1"/>
        <rFont val="ＭＳ 明朝"/>
        <family val="1"/>
        <charset val="128"/>
      </rPr>
      <t>（うち森林認証材使用量
×補助単価）</t>
    </r>
    <rPh sb="0" eb="2">
      <t>ホジョ</t>
    </rPh>
    <rPh sb="12" eb="14">
      <t>シンリン</t>
    </rPh>
    <rPh sb="14" eb="16">
      <t>ニンショウ</t>
    </rPh>
    <rPh sb="16" eb="17">
      <t>ザイ</t>
    </rPh>
    <rPh sb="17" eb="20">
      <t>シヨウリョウ</t>
    </rPh>
    <rPh sb="22" eb="24">
      <t>ホジョ</t>
    </rPh>
    <rPh sb="24" eb="26">
      <t>タンカ</t>
    </rPh>
    <phoneticPr fontId="1"/>
  </si>
  <si>
    <t>〒</t>
    <phoneticPr fontId="1"/>
  </si>
  <si>
    <t>交付
区分</t>
    <rPh sb="0" eb="2">
      <t>コウフ</t>
    </rPh>
    <rPh sb="3" eb="5">
      <t>クブン</t>
    </rPh>
    <phoneticPr fontId="1"/>
  </si>
  <si>
    <t>氏　　　　名</t>
    <rPh sb="0" eb="1">
      <t>シ</t>
    </rPh>
    <rPh sb="5" eb="6">
      <t>ナ</t>
    </rPh>
    <phoneticPr fontId="1"/>
  </si>
  <si>
    <r>
      <t>m</t>
    </r>
    <r>
      <rPr>
        <vertAlign val="superscript"/>
        <sz val="10"/>
        <color theme="1"/>
        <rFont val="ＭＳ 明朝"/>
        <family val="1"/>
        <charset val="128"/>
      </rPr>
      <t>3</t>
    </r>
    <phoneticPr fontId="1"/>
  </si>
  <si>
    <t>＜添付書類　自己チェック表＞　（提出不要）
下記の書類を準備していることを確認し、補助金交付申込書とともに提出してください</t>
    <rPh sb="16" eb="18">
      <t>テイシュツ</t>
    </rPh>
    <rPh sb="18" eb="20">
      <t>フヨウ</t>
    </rPh>
    <rPh sb="44" eb="46">
      <t>コウフ</t>
    </rPh>
    <phoneticPr fontId="1"/>
  </si>
  <si>
    <t>しずおか木の家証明書の写し（様式第３号）</t>
    <rPh sb="4" eb="5">
      <t>キ</t>
    </rPh>
    <rPh sb="6" eb="7">
      <t>イエ</t>
    </rPh>
    <rPh sb="7" eb="10">
      <t>ショウメイショ</t>
    </rPh>
    <rPh sb="11" eb="12">
      <t>ウツ</t>
    </rPh>
    <rPh sb="14" eb="16">
      <t>ヨウシキ</t>
    </rPh>
    <rPh sb="16" eb="17">
      <t>ダイ</t>
    </rPh>
    <rPh sb="18" eb="19">
      <t>ゴウ</t>
    </rPh>
    <phoneticPr fontId="1"/>
  </si>
  <si>
    <t>売買契約書の写し</t>
    <rPh sb="0" eb="2">
      <t>バイバイ</t>
    </rPh>
    <rPh sb="2" eb="5">
      <t>ケイヤクショ</t>
    </rPh>
    <rPh sb="6" eb="7">
      <t>ウツ</t>
    </rPh>
    <phoneticPr fontId="1"/>
  </si>
  <si>
    <t>補助予定額【b】
（うち森林認証材使用量
×補助単価）</t>
    <rPh sb="0" eb="2">
      <t>ホジョ</t>
    </rPh>
    <rPh sb="12" eb="14">
      <t>シンリン</t>
    </rPh>
    <rPh sb="14" eb="16">
      <t>ニンショウ</t>
    </rPh>
    <rPh sb="16" eb="17">
      <t>ザイ</t>
    </rPh>
    <rPh sb="17" eb="20">
      <t>シヨウリョウ</t>
    </rPh>
    <rPh sb="22" eb="24">
      <t>ホジョ</t>
    </rPh>
    <rPh sb="24" eb="26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</si>
</sst>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0" xfId="0" applyFont="1">
      <alignment vertical="center"/>
    </xf>
    <xf numFmtId="0" fontId="8" fillId="2" borderId="13" xfId="0" applyFont="1" applyFill="1" applyBorder="1" applyAlignment="1">
      <alignment horizontal="distributed" vertical="distributed"/>
    </xf>
    <xf numFmtId="0" fontId="8" fillId="2" borderId="1" xfId="0" applyFont="1" applyFill="1" applyBorder="1" applyAlignment="1">
      <alignment horizontal="distributed" vertical="distributed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8" fillId="2" borderId="16" xfId="0" applyFont="1" applyFill="1" applyBorder="1" applyAlignment="1">
      <alignment horizontal="distributed" vertical="center"/>
    </xf>
    <xf numFmtId="0" fontId="8" fillId="2" borderId="12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1" fontId="11" fillId="0" borderId="5" xfId="0" applyNumberFormat="1" applyFont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center" vertical="distributed" textRotation="255" wrapText="1" shrinkToFit="1"/>
    </xf>
    <xf numFmtId="0" fontId="3" fillId="2" borderId="0" xfId="0" applyFont="1" applyFill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38" fontId="12" fillId="3" borderId="5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right" vertical="center"/>
    </xf>
    <xf numFmtId="38" fontId="11" fillId="3" borderId="6" xfId="1" applyFont="1" applyFill="1" applyBorder="1" applyAlignment="1">
      <alignment horizontal="right" vertical="center"/>
    </xf>
    <xf numFmtId="38" fontId="11" fillId="3" borderId="6" xfId="1" applyFont="1" applyFill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distributed" vertical="center"/>
    </xf>
    <xf numFmtId="0" fontId="16" fillId="2" borderId="36" xfId="0" applyFont="1" applyFill="1" applyBorder="1" applyAlignment="1">
      <alignment horizontal="distributed" vertical="center"/>
    </xf>
    <xf numFmtId="38" fontId="8" fillId="3" borderId="49" xfId="1" applyFont="1" applyFill="1" applyBorder="1" applyAlignment="1">
      <alignment horizontal="right" vertical="center"/>
    </xf>
    <xf numFmtId="0" fontId="16" fillId="2" borderId="49" xfId="0" applyFont="1" applyFill="1" applyBorder="1" applyAlignment="1">
      <alignment horizontal="center" vertical="center"/>
    </xf>
    <xf numFmtId="38" fontId="8" fillId="3" borderId="55" xfId="1" applyFont="1" applyFill="1" applyBorder="1" applyAlignment="1">
      <alignment horizontal="right" vertical="center"/>
    </xf>
    <xf numFmtId="0" fontId="16" fillId="2" borderId="50" xfId="0" applyFont="1" applyFill="1" applyBorder="1" applyAlignment="1">
      <alignment horizontal="center" vertical="center"/>
    </xf>
    <xf numFmtId="38" fontId="8" fillId="2" borderId="53" xfId="1" applyFont="1" applyFill="1" applyBorder="1" applyAlignment="1">
      <alignment horizontal="right" vertical="center"/>
    </xf>
    <xf numFmtId="0" fontId="16" fillId="2" borderId="53" xfId="0" applyFont="1" applyFill="1" applyBorder="1" applyAlignment="1">
      <alignment horizontal="center" vertical="center"/>
    </xf>
    <xf numFmtId="38" fontId="8" fillId="3" borderId="57" xfId="1" applyFont="1" applyFill="1" applyBorder="1" applyAlignment="1">
      <alignment vertical="center"/>
    </xf>
    <xf numFmtId="0" fontId="16" fillId="2" borderId="54" xfId="0" applyFont="1" applyFill="1" applyBorder="1" applyAlignment="1">
      <alignment horizontal="center" vertical="center"/>
    </xf>
    <xf numFmtId="1" fontId="8" fillId="0" borderId="55" xfId="0" applyNumberFormat="1" applyFont="1" applyBorder="1" applyAlignment="1" applyProtection="1">
      <alignment horizontal="right" vertical="center"/>
      <protection locked="0"/>
    </xf>
    <xf numFmtId="3" fontId="8" fillId="0" borderId="49" xfId="0" applyNumberFormat="1" applyFont="1" applyBorder="1" applyAlignment="1" applyProtection="1">
      <alignment horizontal="right" vertical="center"/>
      <protection locked="0"/>
    </xf>
    <xf numFmtId="0" fontId="8" fillId="2" borderId="56" xfId="0" applyFont="1" applyFill="1" applyBorder="1" applyAlignment="1">
      <alignment horizontal="distributed" vertical="distributed"/>
    </xf>
    <xf numFmtId="0" fontId="16" fillId="2" borderId="17" xfId="0" applyFont="1" applyFill="1" applyBorder="1" applyAlignment="1">
      <alignment horizontal="distributed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distributed" vertical="center"/>
    </xf>
    <xf numFmtId="0" fontId="16" fillId="2" borderId="37" xfId="0" applyFont="1" applyFill="1" applyBorder="1" applyAlignment="1">
      <alignment horizontal="distributed" vertical="center"/>
    </xf>
    <xf numFmtId="0" fontId="16" fillId="2" borderId="66" xfId="0" applyFont="1" applyFill="1" applyBorder="1" applyAlignment="1">
      <alignment horizontal="distributed" vertical="center"/>
    </xf>
    <xf numFmtId="0" fontId="16" fillId="2" borderId="37" xfId="0" applyFont="1" applyFill="1" applyBorder="1" applyAlignment="1">
      <alignment horizontal="distributed" vertical="distributed"/>
    </xf>
    <xf numFmtId="0" fontId="16" fillId="2" borderId="37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38" fontId="8" fillId="0" borderId="49" xfId="1" applyFont="1" applyFill="1" applyBorder="1" applyAlignment="1">
      <alignment horizontal="right" vertical="center"/>
    </xf>
    <xf numFmtId="38" fontId="8" fillId="0" borderId="55" xfId="1" applyFont="1" applyFill="1" applyBorder="1" applyAlignment="1">
      <alignment horizontal="right" vertical="center"/>
    </xf>
    <xf numFmtId="38" fontId="8" fillId="0" borderId="57" xfId="1" applyFont="1" applyFill="1" applyBorder="1" applyAlignment="1">
      <alignment vertical="center"/>
    </xf>
    <xf numFmtId="0" fontId="16" fillId="2" borderId="55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49" fontId="8" fillId="0" borderId="49" xfId="0" applyNumberFormat="1" applyFont="1" applyBorder="1" applyAlignment="1" applyProtection="1">
      <alignment horizontal="left" vertical="center"/>
      <protection locked="0"/>
    </xf>
    <xf numFmtId="49" fontId="8" fillId="0" borderId="50" xfId="0" applyNumberFormat="1" applyFont="1" applyBorder="1" applyAlignment="1" applyProtection="1">
      <alignment horizontal="left" vertical="center"/>
      <protection locked="0"/>
    </xf>
    <xf numFmtId="49" fontId="8" fillId="0" borderId="31" xfId="0" applyNumberFormat="1" applyFont="1" applyBorder="1" applyAlignment="1" applyProtection="1">
      <alignment horizontal="left" vertical="center"/>
      <protection locked="0"/>
    </xf>
    <xf numFmtId="49" fontId="8" fillId="0" borderId="51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6" fillId="2" borderId="63" xfId="0" applyFont="1" applyFill="1" applyBorder="1" applyAlignment="1">
      <alignment horizontal="center" vertical="distributed" textRotation="255" wrapText="1"/>
    </xf>
    <xf numFmtId="0" fontId="16" fillId="2" borderId="64" xfId="0" applyFont="1" applyFill="1" applyBorder="1" applyAlignment="1">
      <alignment horizontal="center" vertical="distributed" textRotation="255" wrapText="1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16" fillId="2" borderId="71" xfId="0" applyFont="1" applyFill="1" applyBorder="1" applyAlignment="1">
      <alignment horizontal="left" vertical="center" wrapText="1"/>
    </xf>
    <xf numFmtId="0" fontId="16" fillId="2" borderId="70" xfId="0" applyFont="1" applyFill="1" applyBorder="1" applyAlignment="1">
      <alignment horizontal="left" vertical="center"/>
    </xf>
    <xf numFmtId="0" fontId="16" fillId="2" borderId="72" xfId="0" applyFont="1" applyFill="1" applyBorder="1" applyAlignment="1">
      <alignment horizontal="left" vertical="center"/>
    </xf>
    <xf numFmtId="0" fontId="8" fillId="0" borderId="70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49" fontId="8" fillId="0" borderId="53" xfId="0" applyNumberFormat="1" applyFont="1" applyBorder="1" applyAlignment="1" applyProtection="1">
      <alignment horizontal="left" vertical="center" wrapText="1"/>
      <protection locked="0"/>
    </xf>
    <xf numFmtId="49" fontId="8" fillId="0" borderId="54" xfId="0" applyNumberFormat="1" applyFont="1" applyBorder="1" applyAlignment="1" applyProtection="1">
      <alignment horizontal="left" vertical="center" wrapText="1"/>
      <protection locked="0"/>
    </xf>
    <xf numFmtId="0" fontId="16" fillId="2" borderId="63" xfId="0" applyFont="1" applyFill="1" applyBorder="1" applyAlignment="1">
      <alignment horizontal="center" vertical="distributed" textRotation="255" shrinkToFit="1"/>
    </xf>
    <xf numFmtId="0" fontId="16" fillId="2" borderId="65" xfId="0" applyFont="1" applyFill="1" applyBorder="1" applyAlignment="1">
      <alignment horizontal="center" vertical="distributed" textRotation="255" shrinkToFit="1"/>
    </xf>
    <xf numFmtId="0" fontId="16" fillId="2" borderId="64" xfId="0" applyFont="1" applyFill="1" applyBorder="1" applyAlignment="1">
      <alignment horizontal="center" vertical="distributed" textRotation="255" shrinkToFit="1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16" fillId="2" borderId="57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distributed" textRotation="255" wrapText="1" shrinkToFit="1"/>
    </xf>
    <xf numFmtId="0" fontId="16" fillId="2" borderId="64" xfId="0" applyFont="1" applyFill="1" applyBorder="1" applyAlignment="1">
      <alignment horizontal="center" vertical="distributed" textRotation="255" wrapText="1" shrinkToFit="1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8" fontId="7" fillId="3" borderId="26" xfId="1" applyFont="1" applyFill="1" applyBorder="1" applyAlignment="1">
      <alignment horizontal="center" vertical="center"/>
    </xf>
    <xf numFmtId="38" fontId="7" fillId="3" borderId="28" xfId="1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49" fontId="8" fillId="0" borderId="45" xfId="0" applyNumberFormat="1" applyFont="1" applyBorder="1" applyAlignment="1" applyProtection="1">
      <alignment horizontal="left" vertical="center"/>
      <protection locked="0"/>
    </xf>
    <xf numFmtId="49" fontId="8" fillId="0" borderId="46" xfId="0" applyNumberFormat="1" applyFont="1" applyBorder="1" applyAlignment="1" applyProtection="1">
      <alignment horizontal="left" vertical="center"/>
      <protection locked="0"/>
    </xf>
    <xf numFmtId="49" fontId="8" fillId="0" borderId="47" xfId="0" applyNumberFormat="1" applyFont="1" applyBorder="1" applyAlignment="1" applyProtection="1">
      <alignment horizontal="left" vertical="center"/>
      <protection locked="0"/>
    </xf>
    <xf numFmtId="0" fontId="16" fillId="2" borderId="60" xfId="0" applyFont="1" applyFill="1" applyBorder="1" applyAlignment="1">
      <alignment horizontal="center" vertical="center" textRotation="255" wrapText="1"/>
    </xf>
    <xf numFmtId="0" fontId="16" fillId="2" borderId="61" xfId="0" applyFont="1" applyFill="1" applyBorder="1" applyAlignment="1">
      <alignment horizontal="center" vertical="center" textRotation="255" wrapText="1"/>
    </xf>
    <xf numFmtId="0" fontId="16" fillId="2" borderId="62" xfId="0" applyFont="1" applyFill="1" applyBorder="1" applyAlignment="1">
      <alignment horizontal="center" vertical="center" textRotation="255" wrapText="1"/>
    </xf>
    <xf numFmtId="0" fontId="16" fillId="2" borderId="68" xfId="0" applyFont="1" applyFill="1" applyBorder="1" applyAlignment="1">
      <alignment horizontal="distributed" vertical="distributed"/>
    </xf>
    <xf numFmtId="0" fontId="16" fillId="2" borderId="35" xfId="0" applyFont="1" applyFill="1" applyBorder="1" applyAlignment="1">
      <alignment horizontal="distributed" vertical="distributed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8" fillId="0" borderId="38" xfId="0" applyNumberFormat="1" applyFont="1" applyBorder="1" applyAlignment="1" applyProtection="1">
      <alignment horizontal="left" vertical="center"/>
      <protection locked="0"/>
    </xf>
    <xf numFmtId="49" fontId="8" fillId="0" borderId="39" xfId="0" applyNumberFormat="1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distributed" textRotation="255" wrapText="1" shrinkToFit="1"/>
    </xf>
    <xf numFmtId="0" fontId="8" fillId="2" borderId="4" xfId="0" applyFont="1" applyFill="1" applyBorder="1" applyAlignment="1">
      <alignment horizontal="center" vertical="distributed" textRotation="255" wrapText="1" shrinkToFit="1"/>
    </xf>
    <xf numFmtId="0" fontId="8" fillId="2" borderId="11" xfId="0" applyFont="1" applyFill="1" applyBorder="1" applyAlignment="1">
      <alignment horizontal="center" vertical="distributed" textRotation="255" wrapText="1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distributed" textRotation="255" wrapText="1"/>
    </xf>
    <xf numFmtId="0" fontId="8" fillId="2" borderId="11" xfId="0" applyFont="1" applyFill="1" applyBorder="1" applyAlignment="1">
      <alignment horizontal="center" vertical="distributed" textRotation="255" wrapText="1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distributed" textRotation="255" wrapText="1"/>
    </xf>
    <xf numFmtId="0" fontId="8" fillId="2" borderId="10" xfId="0" applyFont="1" applyFill="1" applyBorder="1" applyAlignment="1">
      <alignment horizontal="distributed" vertical="distributed"/>
    </xf>
    <xf numFmtId="0" fontId="8" fillId="2" borderId="11" xfId="0" applyFont="1" applyFill="1" applyBorder="1" applyAlignment="1">
      <alignment horizontal="distributed" vertical="distributed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center" vertical="distributed" textRotation="255" shrinkToFit="1"/>
    </xf>
    <xf numFmtId="0" fontId="8" fillId="2" borderId="4" xfId="0" applyFont="1" applyFill="1" applyBorder="1" applyAlignment="1">
      <alignment horizontal="center" vertical="distributed" textRotation="255" shrinkToFit="1"/>
    </xf>
    <xf numFmtId="0" fontId="8" fillId="2" borderId="11" xfId="0" applyFont="1" applyFill="1" applyBorder="1" applyAlignment="1">
      <alignment horizontal="center" vertical="distributed" textRotation="255" shrinkToFit="1"/>
    </xf>
    <xf numFmtId="0" fontId="11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0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7620</xdr:rowOff>
        </xdr:from>
        <xdr:to>
          <xdr:col>9</xdr:col>
          <xdr:colOff>449580</xdr:colOff>
          <xdr:row>23</xdr:row>
          <xdr:rowOff>327660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312420</xdr:rowOff>
        </xdr:from>
        <xdr:to>
          <xdr:col>9</xdr:col>
          <xdr:colOff>449580</xdr:colOff>
          <xdr:row>24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24</xdr:row>
          <xdr:rowOff>335280</xdr:rowOff>
        </xdr:from>
        <xdr:to>
          <xdr:col>9</xdr:col>
          <xdr:colOff>449580</xdr:colOff>
          <xdr:row>25</xdr:row>
          <xdr:rowOff>327660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7620</xdr:rowOff>
        </xdr:from>
        <xdr:to>
          <xdr:col>9</xdr:col>
          <xdr:colOff>449580</xdr:colOff>
          <xdr:row>23</xdr:row>
          <xdr:rowOff>327660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23</xdr:row>
          <xdr:rowOff>312420</xdr:rowOff>
        </xdr:from>
        <xdr:to>
          <xdr:col>9</xdr:col>
          <xdr:colOff>449580</xdr:colOff>
          <xdr:row>24</xdr:row>
          <xdr:rowOff>274320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24</xdr:row>
          <xdr:rowOff>335280</xdr:rowOff>
        </xdr:from>
        <xdr:to>
          <xdr:col>9</xdr:col>
          <xdr:colOff>449580</xdr:colOff>
          <xdr:row>25</xdr:row>
          <xdr:rowOff>327660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3E93-B1D1-48AF-A8BB-93C8CD72C609}">
  <sheetPr codeName="Sheet1">
    <tabColor rgb="FFFF0000"/>
  </sheetPr>
  <dimension ref="B1:S30"/>
  <sheetViews>
    <sheetView tabSelected="1" view="pageBreakPreview" zoomScale="90" zoomScaleNormal="100" zoomScaleSheetLayoutView="90" workbookViewId="0">
      <selection activeCell="B1" sqref="B1"/>
    </sheetView>
  </sheetViews>
  <sheetFormatPr defaultRowHeight="18"/>
  <cols>
    <col min="1" max="1" width="1" customWidth="1"/>
    <col min="2" max="2" width="5.19921875" customWidth="1"/>
    <col min="3" max="3" width="19.69921875" customWidth="1"/>
    <col min="4" max="4" width="10.59765625" customWidth="1"/>
    <col min="5" max="5" width="8.8984375" customWidth="1"/>
    <col min="6" max="6" width="7.59765625" customWidth="1"/>
    <col min="7" max="7" width="9" customWidth="1"/>
    <col min="8" max="8" width="7.5" customWidth="1"/>
    <col min="9" max="9" width="10.3984375" customWidth="1"/>
    <col min="10" max="10" width="6.19921875" customWidth="1"/>
    <col min="11" max="11" width="4.3984375" customWidth="1"/>
    <col min="12" max="12" width="4.59765625" customWidth="1"/>
    <col min="13" max="13" width="4.69921875" customWidth="1"/>
    <col min="14" max="14" width="4.19921875" customWidth="1"/>
    <col min="15" max="15" width="4.5" customWidth="1"/>
    <col min="16" max="16" width="5.09765625" customWidth="1"/>
  </cols>
  <sheetData>
    <row r="1" spans="2:19" ht="21.75" customHeight="1">
      <c r="B1" s="34" t="s">
        <v>38</v>
      </c>
      <c r="C1" s="34"/>
      <c r="D1" s="34"/>
      <c r="E1" s="34"/>
      <c r="F1" s="34"/>
      <c r="G1" s="34"/>
      <c r="H1" s="34"/>
      <c r="I1" s="34"/>
      <c r="J1" s="34"/>
    </row>
    <row r="2" spans="2:19" ht="28.5" customHeight="1">
      <c r="B2" s="103" t="s">
        <v>14</v>
      </c>
      <c r="C2" s="103"/>
      <c r="D2" s="103"/>
      <c r="E2" s="103"/>
      <c r="F2" s="103"/>
      <c r="G2" s="103"/>
      <c r="H2" s="103"/>
      <c r="I2" s="103"/>
      <c r="J2" s="103"/>
    </row>
    <row r="3" spans="2:19" ht="30" customHeight="1">
      <c r="B3" s="104" t="s">
        <v>15</v>
      </c>
      <c r="C3" s="104"/>
      <c r="D3" s="104"/>
      <c r="E3" s="104"/>
      <c r="F3" s="104"/>
      <c r="G3" s="104"/>
      <c r="H3" s="104"/>
      <c r="I3" s="104"/>
      <c r="J3" s="104"/>
    </row>
    <row r="4" spans="2:19" ht="25.5" customHeight="1">
      <c r="B4" s="105" t="s">
        <v>16</v>
      </c>
      <c r="C4" s="105"/>
      <c r="D4" s="105"/>
      <c r="E4" s="105"/>
      <c r="F4" s="105"/>
      <c r="G4" s="105"/>
      <c r="H4" s="105"/>
      <c r="I4" s="105"/>
      <c r="J4" s="105"/>
    </row>
    <row r="5" spans="2:19" ht="13.5" customHeight="1">
      <c r="B5" s="35"/>
      <c r="C5" s="35"/>
      <c r="D5" s="35"/>
      <c r="E5" s="35"/>
      <c r="F5" s="35"/>
      <c r="G5" s="35"/>
      <c r="H5" s="35"/>
      <c r="I5" s="35"/>
      <c r="J5" s="35"/>
    </row>
    <row r="6" spans="2:19" ht="40.5" customHeight="1" thickBot="1">
      <c r="B6" s="106" t="s">
        <v>17</v>
      </c>
      <c r="C6" s="106"/>
      <c r="D6" s="106"/>
      <c r="E6" s="106"/>
      <c r="F6" s="106"/>
      <c r="G6" s="106"/>
      <c r="H6" s="106"/>
      <c r="I6" s="106"/>
      <c r="J6" s="106"/>
      <c r="P6" s="1"/>
    </row>
    <row r="7" spans="2:19" ht="48.75" customHeight="1" thickBot="1">
      <c r="B7" s="36" t="s">
        <v>66</v>
      </c>
      <c r="C7" s="107" t="s">
        <v>39</v>
      </c>
      <c r="D7" s="108"/>
      <c r="E7" s="109" t="s">
        <v>55</v>
      </c>
      <c r="F7" s="110"/>
      <c r="G7" s="111"/>
      <c r="H7" s="112">
        <f>I20+I21</f>
        <v>0</v>
      </c>
      <c r="I7" s="113"/>
      <c r="J7" s="37" t="s">
        <v>2</v>
      </c>
    </row>
    <row r="8" spans="2:19" ht="20.25" customHeight="1">
      <c r="B8" s="124" t="s">
        <v>56</v>
      </c>
      <c r="C8" s="127" t="s">
        <v>3</v>
      </c>
      <c r="D8" s="50" t="s">
        <v>65</v>
      </c>
      <c r="E8" s="129"/>
      <c r="F8" s="130"/>
      <c r="G8" s="131"/>
      <c r="H8" s="132"/>
      <c r="I8" s="132"/>
      <c r="J8" s="133"/>
    </row>
    <row r="9" spans="2:19" ht="46.5" customHeight="1">
      <c r="B9" s="125"/>
      <c r="C9" s="128"/>
      <c r="D9" s="114"/>
      <c r="E9" s="115"/>
      <c r="F9" s="115"/>
      <c r="G9" s="115"/>
      <c r="H9" s="115"/>
      <c r="I9" s="115"/>
      <c r="J9" s="116"/>
    </row>
    <row r="10" spans="2:19" ht="19.5" customHeight="1">
      <c r="B10" s="125"/>
      <c r="C10" s="51" t="s">
        <v>4</v>
      </c>
      <c r="D10" s="117"/>
      <c r="E10" s="118"/>
      <c r="F10" s="118"/>
      <c r="G10" s="118"/>
      <c r="H10" s="118"/>
      <c r="I10" s="118"/>
      <c r="J10" s="119"/>
    </row>
    <row r="11" spans="2:19" ht="40.5" customHeight="1">
      <c r="B11" s="125"/>
      <c r="C11" s="52" t="s">
        <v>67</v>
      </c>
      <c r="D11" s="95"/>
      <c r="E11" s="96"/>
      <c r="F11" s="96"/>
      <c r="G11" s="96"/>
      <c r="H11" s="96"/>
      <c r="I11" s="96"/>
      <c r="J11" s="120"/>
    </row>
    <row r="12" spans="2:19" ht="33" customHeight="1" thickBot="1">
      <c r="B12" s="126"/>
      <c r="C12" s="53" t="s">
        <v>6</v>
      </c>
      <c r="D12" s="121"/>
      <c r="E12" s="122"/>
      <c r="F12" s="122"/>
      <c r="G12" s="122"/>
      <c r="H12" s="122"/>
      <c r="I12" s="122"/>
      <c r="J12" s="123"/>
    </row>
    <row r="13" spans="2:19" ht="40.5" customHeight="1">
      <c r="B13" s="88" t="s">
        <v>13</v>
      </c>
      <c r="C13" s="54" t="s">
        <v>8</v>
      </c>
      <c r="D13" s="75"/>
      <c r="E13" s="76"/>
      <c r="F13" s="91"/>
      <c r="G13" s="39" t="s">
        <v>11</v>
      </c>
      <c r="H13" s="67"/>
      <c r="I13" s="67"/>
      <c r="J13" s="68"/>
    </row>
    <row r="14" spans="2:19" ht="38.25" customHeight="1">
      <c r="B14" s="89"/>
      <c r="C14" s="55" t="s">
        <v>9</v>
      </c>
      <c r="D14" s="95"/>
      <c r="E14" s="96"/>
      <c r="F14" s="97"/>
      <c r="G14" s="38" t="s">
        <v>12</v>
      </c>
      <c r="H14" s="69"/>
      <c r="I14" s="69"/>
      <c r="J14" s="70"/>
    </row>
    <row r="15" spans="2:19" ht="33.75" customHeight="1" thickBot="1">
      <c r="B15" s="90"/>
      <c r="C15" s="53" t="s">
        <v>10</v>
      </c>
      <c r="D15" s="92"/>
      <c r="E15" s="93"/>
      <c r="F15" s="93"/>
      <c r="G15" s="93"/>
      <c r="H15" s="93"/>
      <c r="I15" s="93"/>
      <c r="J15" s="94"/>
      <c r="S15" s="5"/>
    </row>
    <row r="16" spans="2:19" ht="43.5" customHeight="1">
      <c r="B16" s="73" t="s">
        <v>18</v>
      </c>
      <c r="C16" s="56" t="s">
        <v>7</v>
      </c>
      <c r="D16" s="75"/>
      <c r="E16" s="76"/>
      <c r="F16" s="76"/>
      <c r="G16" s="76"/>
      <c r="H16" s="76"/>
      <c r="I16" s="76"/>
      <c r="J16" s="77"/>
    </row>
    <row r="17" spans="2:10" ht="40.5" customHeight="1" thickBot="1">
      <c r="B17" s="74"/>
      <c r="C17" s="53" t="s">
        <v>28</v>
      </c>
      <c r="D17" s="86" t="s">
        <v>29</v>
      </c>
      <c r="E17" s="86"/>
      <c r="F17" s="86"/>
      <c r="G17" s="86"/>
      <c r="H17" s="86"/>
      <c r="I17" s="86"/>
      <c r="J17" s="87"/>
    </row>
    <row r="18" spans="2:10" ht="70.5" customHeight="1">
      <c r="B18" s="101" t="s">
        <v>37</v>
      </c>
      <c r="C18" s="57" t="s">
        <v>57</v>
      </c>
      <c r="D18" s="49"/>
      <c r="E18" s="41" t="s">
        <v>68</v>
      </c>
      <c r="F18" s="83" t="s">
        <v>58</v>
      </c>
      <c r="G18" s="84"/>
      <c r="H18" s="85"/>
      <c r="I18" s="48"/>
      <c r="J18" s="43" t="s">
        <v>68</v>
      </c>
    </row>
    <row r="19" spans="2:10" ht="48.75" customHeight="1" thickBot="1">
      <c r="B19" s="102"/>
      <c r="C19" s="78" t="s">
        <v>54</v>
      </c>
      <c r="D19" s="79"/>
      <c r="E19" s="79"/>
      <c r="F19" s="79"/>
      <c r="G19" s="79"/>
      <c r="H19" s="80"/>
      <c r="I19" s="81"/>
      <c r="J19" s="82"/>
    </row>
    <row r="20" spans="2:10" ht="38.25" customHeight="1">
      <c r="B20" s="101" t="s">
        <v>60</v>
      </c>
      <c r="C20" s="57" t="s">
        <v>61</v>
      </c>
      <c r="D20" s="40">
        <f>IF(I19="50％未満",10000,15000)</f>
        <v>15000</v>
      </c>
      <c r="E20" s="41" t="s">
        <v>2</v>
      </c>
      <c r="F20" s="62" t="s">
        <v>63</v>
      </c>
      <c r="G20" s="63"/>
      <c r="H20" s="64"/>
      <c r="I20" s="42">
        <f>編集不可!B13*様式!D20</f>
        <v>0</v>
      </c>
      <c r="J20" s="43" t="s">
        <v>2</v>
      </c>
    </row>
    <row r="21" spans="2:10" ht="37.5" customHeight="1" thickBot="1">
      <c r="B21" s="102"/>
      <c r="C21" s="58" t="s">
        <v>62</v>
      </c>
      <c r="D21" s="44">
        <v>5000</v>
      </c>
      <c r="E21" s="45" t="s">
        <v>2</v>
      </c>
      <c r="F21" s="98" t="s">
        <v>72</v>
      </c>
      <c r="G21" s="99"/>
      <c r="H21" s="100"/>
      <c r="I21" s="46">
        <f>編集不可!B16*様式!D21</f>
        <v>0</v>
      </c>
      <c r="J21" s="47" t="s">
        <v>2</v>
      </c>
    </row>
    <row r="22" spans="2:10" ht="32.25" customHeight="1">
      <c r="B22" s="21"/>
      <c r="C22" s="22"/>
      <c r="D22" s="4"/>
      <c r="E22" s="23"/>
      <c r="F22" s="24"/>
      <c r="G22" s="25"/>
      <c r="H22" s="4"/>
      <c r="I22" s="4"/>
      <c r="J22" s="23"/>
    </row>
    <row r="23" spans="2:10" ht="46.5" customHeight="1">
      <c r="B23" s="71" t="s">
        <v>69</v>
      </c>
      <c r="C23" s="72"/>
      <c r="D23" s="72"/>
      <c r="E23" s="72"/>
      <c r="F23" s="72"/>
      <c r="G23" s="72"/>
      <c r="H23" s="72"/>
      <c r="I23" s="72"/>
      <c r="J23" s="72"/>
    </row>
    <row r="24" spans="2:10" ht="28.5" customHeight="1">
      <c r="B24" s="65" t="s">
        <v>19</v>
      </c>
      <c r="C24" s="65"/>
      <c r="D24" s="66" t="s">
        <v>70</v>
      </c>
      <c r="E24" s="66"/>
      <c r="F24" s="66"/>
      <c r="G24" s="66"/>
      <c r="H24" s="66"/>
      <c r="I24" s="66"/>
      <c r="J24" s="2"/>
    </row>
    <row r="25" spans="2:10" ht="26.25" customHeight="1">
      <c r="B25" s="65"/>
      <c r="C25" s="65"/>
      <c r="D25" s="66" t="s">
        <v>71</v>
      </c>
      <c r="E25" s="66"/>
      <c r="F25" s="66"/>
      <c r="G25" s="66"/>
      <c r="H25" s="66"/>
      <c r="I25" s="66"/>
      <c r="J25" s="2"/>
    </row>
    <row r="26" spans="2:10" ht="27.75" customHeight="1">
      <c r="B26" s="65"/>
      <c r="C26" s="65"/>
      <c r="D26" s="66" t="s">
        <v>35</v>
      </c>
      <c r="E26" s="66"/>
      <c r="F26" s="66"/>
      <c r="G26" s="66"/>
      <c r="H26" s="66"/>
      <c r="I26" s="66"/>
      <c r="J26" s="2"/>
    </row>
    <row r="27" spans="2:10" ht="25.5" customHeight="1">
      <c r="B27" t="s">
        <v>36</v>
      </c>
    </row>
    <row r="28" spans="2:10" ht="27" customHeight="1"/>
    <row r="29" spans="2:10" ht="25.5" customHeight="1"/>
    <row r="30" spans="2:10" ht="24.75" customHeight="1"/>
  </sheetData>
  <sheetProtection sheet="1" objects="1" scenarios="1"/>
  <mergeCells count="36">
    <mergeCell ref="D9:J9"/>
    <mergeCell ref="D10:J10"/>
    <mergeCell ref="D11:J11"/>
    <mergeCell ref="D12:J12"/>
    <mergeCell ref="B8:B12"/>
    <mergeCell ref="C8:C9"/>
    <mergeCell ref="E8:G8"/>
    <mergeCell ref="H8:J8"/>
    <mergeCell ref="B2:J2"/>
    <mergeCell ref="B3:J3"/>
    <mergeCell ref="B4:J4"/>
    <mergeCell ref="B6:J6"/>
    <mergeCell ref="C7:D7"/>
    <mergeCell ref="E7:G7"/>
    <mergeCell ref="H7:I7"/>
    <mergeCell ref="H13:J13"/>
    <mergeCell ref="H14:J14"/>
    <mergeCell ref="B23:J23"/>
    <mergeCell ref="B16:B17"/>
    <mergeCell ref="D16:J16"/>
    <mergeCell ref="C19:H19"/>
    <mergeCell ref="I19:J19"/>
    <mergeCell ref="F18:H18"/>
    <mergeCell ref="D17:J17"/>
    <mergeCell ref="B13:B15"/>
    <mergeCell ref="D13:F13"/>
    <mergeCell ref="D15:J15"/>
    <mergeCell ref="D14:F14"/>
    <mergeCell ref="F21:H21"/>
    <mergeCell ref="B18:B19"/>
    <mergeCell ref="B20:B21"/>
    <mergeCell ref="F20:H20"/>
    <mergeCell ref="B24:C26"/>
    <mergeCell ref="D24:I24"/>
    <mergeCell ref="D25:I25"/>
    <mergeCell ref="D26:I26"/>
  </mergeCells>
  <phoneticPr fontId="1"/>
  <dataValidations count="3">
    <dataValidation imeMode="fullKatakana" allowBlank="1" showInputMessage="1" showErrorMessage="1" sqref="D15:J15" xr:uid="{C792B63A-D4AA-4BCC-9D4D-D9D10E5D4A65}"/>
    <dataValidation type="whole" operator="greaterThanOrEqual" allowBlank="1" showInputMessage="1" showErrorMessage="1" sqref="I18" xr:uid="{F4DFB674-338F-4AC2-8CBF-E43D29EF5473}">
      <formula1>0</formula1>
    </dataValidation>
    <dataValidation type="whole" operator="greaterThanOrEqual" allowBlank="1" showInputMessage="1" showErrorMessage="1" sqref="D18" xr:uid="{0B90F783-5A59-40A3-BFE6-36ABE883F050}">
      <formula1>4</formula1>
    </dataValidation>
  </dataValidations>
  <pageMargins left="0.70866141732283472" right="0.19685039370078741" top="0.35433070866141736" bottom="0.35433070866141736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114300</xdr:colOff>
                    <xdr:row>23</xdr:row>
                    <xdr:rowOff>7620</xdr:rowOff>
                  </from>
                  <to>
                    <xdr:col>9</xdr:col>
                    <xdr:colOff>449580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114300</xdr:colOff>
                    <xdr:row>23</xdr:row>
                    <xdr:rowOff>312420</xdr:rowOff>
                  </from>
                  <to>
                    <xdr:col>9</xdr:col>
                    <xdr:colOff>449580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114300</xdr:colOff>
                    <xdr:row>24</xdr:row>
                    <xdr:rowOff>335280</xdr:rowOff>
                  </from>
                  <to>
                    <xdr:col>9</xdr:col>
                    <xdr:colOff>449580</xdr:colOff>
                    <xdr:row>25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97FBA9-3738-4B7B-A97A-9CC8F3466081}">
          <x14:formula1>
            <xm:f>編集不可!$B$3:$B$6</xm:f>
          </x14:formula1>
          <xm:sqref>D14:F14</xm:sqref>
        </x14:dataValidation>
        <x14:dataValidation type="list" allowBlank="1" showInputMessage="1" showErrorMessage="1" xr:uid="{6D5B1B2F-EF78-4494-B84A-7C306418ACCE}">
          <x14:formula1>
            <xm:f>編集不可!$B$9:$B$10</xm:f>
          </x14:formula1>
          <xm:sqref>I19 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CA59-5FF6-46F8-81FC-F67255A81527}">
  <sheetPr codeName="Sheet3">
    <tabColor rgb="FF92D050"/>
  </sheetPr>
  <dimension ref="B1:W24"/>
  <sheetViews>
    <sheetView view="pageBreakPreview" zoomScale="90" zoomScaleNormal="100" zoomScaleSheetLayoutView="90" workbookViewId="0">
      <selection activeCell="D9" sqref="D9:J9"/>
    </sheetView>
  </sheetViews>
  <sheetFormatPr defaultRowHeight="18"/>
  <cols>
    <col min="1" max="1" width="1" customWidth="1"/>
    <col min="2" max="2" width="5.19921875" customWidth="1"/>
    <col min="3" max="3" width="19.69921875" customWidth="1"/>
    <col min="4" max="4" width="10.59765625" customWidth="1"/>
    <col min="5" max="5" width="8.8984375" customWidth="1"/>
    <col min="6" max="6" width="7.59765625" customWidth="1"/>
    <col min="7" max="7" width="9" customWidth="1"/>
    <col min="8" max="8" width="7.5" customWidth="1"/>
    <col min="9" max="9" width="10.3984375" customWidth="1"/>
    <col min="10" max="10" width="6.19921875" customWidth="1"/>
    <col min="11" max="11" width="4.3984375" customWidth="1"/>
    <col min="12" max="12" width="4.59765625" customWidth="1"/>
    <col min="13" max="13" width="4.69921875" customWidth="1"/>
    <col min="14" max="14" width="4.19921875" customWidth="1"/>
    <col min="15" max="15" width="4.5" customWidth="1"/>
    <col min="16" max="16" width="5.09765625" customWidth="1"/>
    <col min="24" max="24" width="2" customWidth="1"/>
  </cols>
  <sheetData>
    <row r="1" spans="2:23" ht="23.25" customHeight="1">
      <c r="B1" s="6" t="s">
        <v>38</v>
      </c>
      <c r="C1" s="6"/>
      <c r="D1" s="6"/>
      <c r="E1" s="6"/>
      <c r="F1" s="6"/>
      <c r="G1" s="6"/>
      <c r="H1" s="6"/>
      <c r="I1" s="6"/>
      <c r="J1" s="6"/>
    </row>
    <row r="2" spans="2:23" ht="24" customHeight="1">
      <c r="B2" s="178" t="s">
        <v>14</v>
      </c>
      <c r="C2" s="178"/>
      <c r="D2" s="178"/>
      <c r="E2" s="178"/>
      <c r="F2" s="178"/>
      <c r="G2" s="178"/>
      <c r="H2" s="178"/>
      <c r="I2" s="178"/>
      <c r="J2" s="178"/>
      <c r="L2" s="162" t="s">
        <v>53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</row>
    <row r="3" spans="2:23" ht="30" customHeight="1">
      <c r="B3" s="179" t="s">
        <v>51</v>
      </c>
      <c r="C3" s="179"/>
      <c r="D3" s="179"/>
      <c r="E3" s="179"/>
      <c r="F3" s="179"/>
      <c r="G3" s="179"/>
      <c r="H3" s="179"/>
      <c r="I3" s="179"/>
      <c r="J3" s="179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2:23">
      <c r="B4" s="180" t="s">
        <v>16</v>
      </c>
      <c r="C4" s="180"/>
      <c r="D4" s="180"/>
      <c r="E4" s="180"/>
      <c r="F4" s="180"/>
      <c r="G4" s="180"/>
      <c r="H4" s="180"/>
      <c r="I4" s="180"/>
      <c r="J4" s="180"/>
    </row>
    <row r="5" spans="2:23" ht="13.5" customHeight="1">
      <c r="B5" s="15"/>
      <c r="C5" s="15"/>
      <c r="D5" s="15"/>
      <c r="E5" s="15"/>
      <c r="F5" s="15"/>
      <c r="G5" s="15"/>
      <c r="H5" s="15"/>
      <c r="I5" s="15"/>
      <c r="J5" s="15"/>
    </row>
    <row r="6" spans="2:23" ht="40.5" customHeight="1">
      <c r="B6" s="181" t="s">
        <v>17</v>
      </c>
      <c r="C6" s="181"/>
      <c r="D6" s="181"/>
      <c r="E6" s="181"/>
      <c r="F6" s="181"/>
      <c r="G6" s="181"/>
      <c r="H6" s="181"/>
      <c r="I6" s="182"/>
      <c r="J6" s="182"/>
      <c r="P6" s="1"/>
    </row>
    <row r="7" spans="2:23" ht="54" customHeight="1">
      <c r="B7" s="183" t="s">
        <v>0</v>
      </c>
      <c r="C7" s="184"/>
      <c r="D7" s="151" t="s">
        <v>39</v>
      </c>
      <c r="E7" s="152"/>
      <c r="F7" s="153"/>
      <c r="G7" s="154" t="s">
        <v>55</v>
      </c>
      <c r="H7" s="155"/>
      <c r="I7" s="28">
        <f>I20+I21</f>
        <v>320000</v>
      </c>
      <c r="J7" s="17" t="s">
        <v>2</v>
      </c>
    </row>
    <row r="8" spans="2:23" ht="27.75" customHeight="1">
      <c r="B8" s="173" t="s">
        <v>1</v>
      </c>
      <c r="C8" s="174" t="s">
        <v>3</v>
      </c>
      <c r="D8" s="7" t="s">
        <v>65</v>
      </c>
      <c r="E8" s="156" t="s">
        <v>40</v>
      </c>
      <c r="F8" s="157"/>
      <c r="G8" s="158"/>
      <c r="H8" s="159"/>
      <c r="I8" s="159"/>
      <c r="J8" s="160"/>
    </row>
    <row r="9" spans="2:23" ht="46.5" customHeight="1">
      <c r="B9" s="173"/>
      <c r="C9" s="175"/>
      <c r="D9" s="161" t="s">
        <v>41</v>
      </c>
      <c r="E9" s="161"/>
      <c r="F9" s="161"/>
      <c r="G9" s="161"/>
      <c r="H9" s="161"/>
      <c r="I9" s="161"/>
      <c r="J9" s="161"/>
    </row>
    <row r="10" spans="2:23" ht="24" customHeight="1">
      <c r="B10" s="173"/>
      <c r="C10" s="12" t="s">
        <v>4</v>
      </c>
      <c r="D10" s="140" t="s">
        <v>42</v>
      </c>
      <c r="E10" s="140"/>
      <c r="F10" s="140"/>
      <c r="G10" s="140"/>
      <c r="H10" s="140"/>
      <c r="I10" s="140"/>
      <c r="J10" s="140"/>
    </row>
    <row r="11" spans="2:23" ht="45" customHeight="1">
      <c r="B11" s="173"/>
      <c r="C11" s="13" t="s">
        <v>5</v>
      </c>
      <c r="D11" s="141" t="s">
        <v>43</v>
      </c>
      <c r="E11" s="142"/>
      <c r="F11" s="142"/>
      <c r="G11" s="142"/>
      <c r="H11" s="142"/>
      <c r="I11" s="142"/>
      <c r="J11" s="142"/>
    </row>
    <row r="12" spans="2:23" ht="33" customHeight="1">
      <c r="B12" s="173"/>
      <c r="C12" s="14" t="s">
        <v>6</v>
      </c>
      <c r="D12" s="176" t="s">
        <v>44</v>
      </c>
      <c r="E12" s="177"/>
      <c r="F12" s="177"/>
      <c r="G12" s="177"/>
      <c r="H12" s="177"/>
      <c r="I12" s="177"/>
      <c r="J12" s="177"/>
    </row>
    <row r="13" spans="2:23" ht="40.5" customHeight="1">
      <c r="B13" s="185" t="s">
        <v>13</v>
      </c>
      <c r="C13" s="16" t="s">
        <v>8</v>
      </c>
      <c r="D13" s="176" t="s">
        <v>45</v>
      </c>
      <c r="E13" s="177"/>
      <c r="F13" s="177"/>
      <c r="G13" s="16" t="s">
        <v>11</v>
      </c>
      <c r="H13" s="188" t="s">
        <v>46</v>
      </c>
      <c r="I13" s="189"/>
      <c r="J13" s="190"/>
    </row>
    <row r="14" spans="2:23" ht="38.25" customHeight="1">
      <c r="B14" s="186"/>
      <c r="C14" s="16" t="s">
        <v>9</v>
      </c>
      <c r="D14" s="147" t="s">
        <v>21</v>
      </c>
      <c r="E14" s="147"/>
      <c r="F14" s="147"/>
      <c r="G14" s="16" t="s">
        <v>12</v>
      </c>
      <c r="H14" s="148" t="s">
        <v>47</v>
      </c>
      <c r="I14" s="149"/>
      <c r="J14" s="150"/>
    </row>
    <row r="15" spans="2:23" ht="33.75" customHeight="1">
      <c r="B15" s="187"/>
      <c r="C15" s="16" t="s">
        <v>10</v>
      </c>
      <c r="D15" s="147" t="s">
        <v>48</v>
      </c>
      <c r="E15" s="147"/>
      <c r="F15" s="147"/>
      <c r="G15" s="147"/>
      <c r="H15" s="147"/>
      <c r="I15" s="147"/>
      <c r="J15" s="147"/>
      <c r="S15" s="5"/>
    </row>
    <row r="16" spans="2:23" ht="43.5" customHeight="1">
      <c r="B16" s="168" t="s">
        <v>18</v>
      </c>
      <c r="C16" s="8" t="s">
        <v>7</v>
      </c>
      <c r="D16" s="147" t="s">
        <v>49</v>
      </c>
      <c r="E16" s="147"/>
      <c r="F16" s="147"/>
      <c r="G16" s="147"/>
      <c r="H16" s="147"/>
      <c r="I16" s="147"/>
      <c r="J16" s="147"/>
    </row>
    <row r="17" spans="2:10" ht="40.5" customHeight="1">
      <c r="B17" s="169"/>
      <c r="C17" s="16" t="s">
        <v>28</v>
      </c>
      <c r="D17" s="170" t="s">
        <v>50</v>
      </c>
      <c r="E17" s="171"/>
      <c r="F17" s="171"/>
      <c r="G17" s="171"/>
      <c r="H17" s="171"/>
      <c r="I17" s="171"/>
      <c r="J17" s="172"/>
    </row>
    <row r="18" spans="2:10" ht="70.5" customHeight="1">
      <c r="B18" s="134" t="s">
        <v>37</v>
      </c>
      <c r="C18" s="26" t="s">
        <v>57</v>
      </c>
      <c r="D18" s="19">
        <v>18</v>
      </c>
      <c r="E18" s="17" t="s">
        <v>27</v>
      </c>
      <c r="F18" s="144" t="s">
        <v>59</v>
      </c>
      <c r="G18" s="155"/>
      <c r="H18" s="155"/>
      <c r="I18" s="20">
        <v>10</v>
      </c>
      <c r="J18" s="17" t="s">
        <v>27</v>
      </c>
    </row>
    <row r="19" spans="2:10" ht="62.25" customHeight="1">
      <c r="B19" s="135"/>
      <c r="C19" s="137" t="s">
        <v>52</v>
      </c>
      <c r="D19" s="138"/>
      <c r="E19" s="138"/>
      <c r="F19" s="138"/>
      <c r="G19" s="138"/>
      <c r="H19" s="139"/>
      <c r="I19" s="145" t="s">
        <v>31</v>
      </c>
      <c r="J19" s="146"/>
    </row>
    <row r="20" spans="2:10" ht="42.75" customHeight="1">
      <c r="B20" s="134" t="s">
        <v>60</v>
      </c>
      <c r="C20" s="29" t="s">
        <v>61</v>
      </c>
      <c r="D20" s="32">
        <v>15000</v>
      </c>
      <c r="E20" s="30" t="s">
        <v>2</v>
      </c>
      <c r="F20" s="137" t="s">
        <v>63</v>
      </c>
      <c r="G20" s="138"/>
      <c r="H20" s="139"/>
      <c r="I20" s="32">
        <f>D20*D18</f>
        <v>270000</v>
      </c>
      <c r="J20" s="17" t="s">
        <v>2</v>
      </c>
    </row>
    <row r="21" spans="2:10" ht="39" customHeight="1">
      <c r="B21" s="136"/>
      <c r="C21" s="29" t="s">
        <v>62</v>
      </c>
      <c r="D21" s="31">
        <v>5000</v>
      </c>
      <c r="E21" s="27" t="s">
        <v>2</v>
      </c>
      <c r="F21" s="137" t="s">
        <v>64</v>
      </c>
      <c r="G21" s="143"/>
      <c r="H21" s="144"/>
      <c r="I21" s="33">
        <f>D21*I18</f>
        <v>50000</v>
      </c>
      <c r="J21" s="27" t="s">
        <v>2</v>
      </c>
    </row>
    <row r="22" spans="2:10" ht="27" customHeight="1"/>
    <row r="23" spans="2:10" ht="25.5" customHeight="1"/>
    <row r="24" spans="2:10" ht="24.75" customHeight="1"/>
  </sheetData>
  <sheetProtection sheet="1" objects="1" scenarios="1"/>
  <mergeCells count="32">
    <mergeCell ref="L2:W3"/>
    <mergeCell ref="B16:B17"/>
    <mergeCell ref="D16:J16"/>
    <mergeCell ref="D17:J17"/>
    <mergeCell ref="F18:H18"/>
    <mergeCell ref="B8:B12"/>
    <mergeCell ref="C8:C9"/>
    <mergeCell ref="D12:J12"/>
    <mergeCell ref="B2:J2"/>
    <mergeCell ref="B3:J3"/>
    <mergeCell ref="B4:J4"/>
    <mergeCell ref="B6:J6"/>
    <mergeCell ref="B7:C7"/>
    <mergeCell ref="B13:B15"/>
    <mergeCell ref="D13:F13"/>
    <mergeCell ref="H13:J13"/>
    <mergeCell ref="D7:F7"/>
    <mergeCell ref="G7:H7"/>
    <mergeCell ref="E8:G8"/>
    <mergeCell ref="H8:J8"/>
    <mergeCell ref="D9:J9"/>
    <mergeCell ref="B18:B19"/>
    <mergeCell ref="B20:B21"/>
    <mergeCell ref="F20:H20"/>
    <mergeCell ref="D10:J10"/>
    <mergeCell ref="D11:J11"/>
    <mergeCell ref="F21:H21"/>
    <mergeCell ref="C19:H19"/>
    <mergeCell ref="I19:J19"/>
    <mergeCell ref="D14:F14"/>
    <mergeCell ref="H14:J14"/>
    <mergeCell ref="D15:J15"/>
  </mergeCells>
  <phoneticPr fontId="1"/>
  <dataValidations count="1">
    <dataValidation imeMode="fullKatakana" allowBlank="1" showInputMessage="1" showErrorMessage="1" sqref="D15:J15" xr:uid="{B7F4F829-CFD0-44A8-92F9-1E0DB9D7EA21}"/>
  </dataValidations>
  <pageMargins left="0.70866141732283472" right="0.19685039370078741" top="0.35433070866141736" bottom="0.35433070866141736" header="0.11811023622047245" footer="0.11811023622047245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097908-6A05-4EDA-8099-9165CF923388}">
          <x14:formula1>
            <xm:f>編集不可!$B$9:$B$10</xm:f>
          </x14:formula1>
          <xm:sqref>I19:J19</xm:sqref>
        </x14:dataValidation>
        <x14:dataValidation type="list" allowBlank="1" showInputMessage="1" showErrorMessage="1" xr:uid="{EC7FD00A-E970-4A1E-9012-9FC77A7FE8ED}">
          <x14:formula1>
            <xm:f>編集不可!$B$3:$B$6</xm:f>
          </x14:formula1>
          <xm:sqref>D14:F14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88DC-DB2D-4E17-B2BC-632C977D3AA7}">
  <sheetPr>
    <tabColor theme="0" tint="-0.34998626667073579"/>
  </sheetPr>
  <dimension ref="A1:D18"/>
  <sheetViews>
    <sheetView view="pageBreakPreview" zoomScale="89" zoomScaleNormal="100" zoomScaleSheetLayoutView="89" workbookViewId="0">
      <selection activeCell="G15" sqref="G15"/>
    </sheetView>
  </sheetViews>
  <sheetFormatPr defaultRowHeight="18"/>
  <cols>
    <col min="1" max="1" width="5.09765625" customWidth="1"/>
    <col min="2" max="2" width="29.69921875" customWidth="1"/>
    <col min="3" max="3" width="4.8984375" customWidth="1"/>
    <col min="4" max="4" width="26.69921875" customWidth="1"/>
  </cols>
  <sheetData>
    <row r="1" spans="1:4">
      <c r="A1" s="9"/>
      <c r="B1" s="9"/>
      <c r="C1" s="9"/>
      <c r="D1" s="9"/>
    </row>
    <row r="2" spans="1:4">
      <c r="A2" s="9"/>
      <c r="B2" s="3" t="s">
        <v>20</v>
      </c>
      <c r="C2" s="9"/>
      <c r="D2" s="3" t="s">
        <v>0</v>
      </c>
    </row>
    <row r="3" spans="1:4">
      <c r="A3" s="9"/>
      <c r="B3" s="11" t="s">
        <v>21</v>
      </c>
      <c r="C3" s="9"/>
      <c r="D3" s="11" t="s">
        <v>25</v>
      </c>
    </row>
    <row r="4" spans="1:4">
      <c r="A4" s="9"/>
      <c r="B4" s="11" t="s">
        <v>22</v>
      </c>
      <c r="C4" s="9"/>
      <c r="D4" s="11" t="s">
        <v>26</v>
      </c>
    </row>
    <row r="5" spans="1:4">
      <c r="A5" s="9"/>
      <c r="B5" s="11" t="s">
        <v>23</v>
      </c>
      <c r="C5" s="9"/>
      <c r="D5" s="9"/>
    </row>
    <row r="6" spans="1:4">
      <c r="A6" s="9"/>
      <c r="B6" s="11" t="s">
        <v>24</v>
      </c>
      <c r="C6" s="9"/>
      <c r="D6" s="9"/>
    </row>
    <row r="7" spans="1:4">
      <c r="A7" s="9"/>
      <c r="B7" s="9"/>
      <c r="C7" s="9"/>
      <c r="D7" s="9"/>
    </row>
    <row r="8" spans="1:4" ht="36.75" customHeight="1">
      <c r="A8" s="9"/>
      <c r="B8" s="18" t="s">
        <v>30</v>
      </c>
      <c r="C8" s="9"/>
      <c r="D8" s="9"/>
    </row>
    <row r="9" spans="1:4">
      <c r="A9" s="9"/>
      <c r="B9" s="10" t="s">
        <v>31</v>
      </c>
      <c r="C9" s="9"/>
      <c r="D9" s="9"/>
    </row>
    <row r="10" spans="1:4">
      <c r="A10" s="9"/>
      <c r="B10" s="10" t="s">
        <v>32</v>
      </c>
      <c r="C10" s="9"/>
      <c r="D10" s="9"/>
    </row>
    <row r="11" spans="1:4">
      <c r="A11" s="9"/>
      <c r="B11" s="9"/>
      <c r="C11" s="9"/>
      <c r="D11" s="9"/>
    </row>
    <row r="12" spans="1:4" ht="54.75" customHeight="1">
      <c r="A12" s="9"/>
      <c r="B12" s="18" t="s">
        <v>33</v>
      </c>
      <c r="C12" s="9"/>
      <c r="D12" s="9"/>
    </row>
    <row r="13" spans="1:4" ht="28.5" customHeight="1">
      <c r="A13" s="9"/>
      <c r="B13" s="11">
        <f>IF(様式!D18&gt;=20,20,様式!D18)</f>
        <v>0</v>
      </c>
      <c r="C13" s="9"/>
      <c r="D13" s="9"/>
    </row>
    <row r="14" spans="1:4">
      <c r="A14" s="9"/>
      <c r="B14" s="9"/>
      <c r="C14" s="9"/>
      <c r="D14" s="9"/>
    </row>
    <row r="15" spans="1:4" ht="43.5" customHeight="1">
      <c r="A15" s="9"/>
      <c r="B15" s="18" t="s">
        <v>34</v>
      </c>
      <c r="C15" s="9"/>
      <c r="D15" s="9"/>
    </row>
    <row r="16" spans="1:4" ht="24.75" customHeight="1">
      <c r="A16" s="9"/>
      <c r="B16" s="11">
        <f>IF(様式!I18&gt;=20,20,様式!I18)</f>
        <v>0</v>
      </c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EBA8-E968-419A-BF10-10A31D547CE1}">
  <sheetPr codeName="Sheet2"/>
  <dimension ref="B1:S30"/>
  <sheetViews>
    <sheetView view="pageBreakPreview" topLeftCell="A7" zoomScale="90" zoomScaleNormal="100" zoomScaleSheetLayoutView="90" workbookViewId="0">
      <selection activeCell="D17" sqref="D17:J17"/>
    </sheetView>
  </sheetViews>
  <sheetFormatPr defaultRowHeight="18"/>
  <cols>
    <col min="1" max="1" width="1" customWidth="1"/>
    <col min="2" max="2" width="5.19921875" customWidth="1"/>
    <col min="3" max="3" width="19.69921875" customWidth="1"/>
    <col min="4" max="4" width="10.59765625" customWidth="1"/>
    <col min="5" max="5" width="8.8984375" customWidth="1"/>
    <col min="6" max="6" width="7.59765625" customWidth="1"/>
    <col min="7" max="7" width="9" customWidth="1"/>
    <col min="8" max="8" width="7.5" customWidth="1"/>
    <col min="9" max="9" width="10.3984375" customWidth="1"/>
    <col min="10" max="10" width="6.19921875" customWidth="1"/>
    <col min="11" max="11" width="4.3984375" customWidth="1"/>
    <col min="12" max="12" width="4.59765625" customWidth="1"/>
    <col min="13" max="13" width="4.69921875" customWidth="1"/>
    <col min="14" max="14" width="4.19921875" customWidth="1"/>
    <col min="15" max="15" width="4.5" customWidth="1"/>
    <col min="16" max="16" width="5.09765625" customWidth="1"/>
  </cols>
  <sheetData>
    <row r="1" spans="2:19" ht="21.75" customHeight="1">
      <c r="B1" s="34" t="s">
        <v>38</v>
      </c>
      <c r="C1" s="34"/>
      <c r="D1" s="34"/>
      <c r="E1" s="34"/>
      <c r="F1" s="34"/>
      <c r="G1" s="34"/>
      <c r="H1" s="34"/>
      <c r="I1" s="34"/>
      <c r="J1" s="34"/>
    </row>
    <row r="2" spans="2:19" ht="28.5" customHeight="1">
      <c r="B2" s="103" t="s">
        <v>14</v>
      </c>
      <c r="C2" s="103"/>
      <c r="D2" s="103"/>
      <c r="E2" s="103"/>
      <c r="F2" s="103"/>
      <c r="G2" s="103"/>
      <c r="H2" s="103"/>
      <c r="I2" s="103"/>
      <c r="J2" s="103"/>
    </row>
    <row r="3" spans="2:19" ht="30" customHeight="1">
      <c r="B3" s="104" t="s">
        <v>15</v>
      </c>
      <c r="C3" s="104"/>
      <c r="D3" s="104"/>
      <c r="E3" s="104"/>
      <c r="F3" s="104"/>
      <c r="G3" s="104"/>
      <c r="H3" s="104"/>
      <c r="I3" s="104"/>
      <c r="J3" s="104"/>
    </row>
    <row r="4" spans="2:19" ht="25.5" customHeight="1">
      <c r="B4" s="105" t="s">
        <v>16</v>
      </c>
      <c r="C4" s="105"/>
      <c r="D4" s="105"/>
      <c r="E4" s="105"/>
      <c r="F4" s="105"/>
      <c r="G4" s="105"/>
      <c r="H4" s="105"/>
      <c r="I4" s="105"/>
      <c r="J4" s="105"/>
    </row>
    <row r="5" spans="2:19" ht="13.5" customHeight="1">
      <c r="B5" s="35"/>
      <c r="C5" s="35"/>
      <c r="D5" s="35"/>
      <c r="E5" s="35"/>
      <c r="F5" s="35"/>
      <c r="G5" s="35"/>
      <c r="H5" s="35"/>
      <c r="I5" s="35"/>
      <c r="J5" s="35"/>
    </row>
    <row r="6" spans="2:19" ht="40.5" customHeight="1" thickBot="1">
      <c r="B6" s="106" t="s">
        <v>17</v>
      </c>
      <c r="C6" s="106"/>
      <c r="D6" s="106"/>
      <c r="E6" s="106"/>
      <c r="F6" s="106"/>
      <c r="G6" s="106"/>
      <c r="H6" s="106"/>
      <c r="I6" s="106"/>
      <c r="J6" s="106"/>
      <c r="P6" s="1"/>
    </row>
    <row r="7" spans="2:19" ht="48.75" customHeight="1" thickBot="1">
      <c r="B7" s="36" t="s">
        <v>66</v>
      </c>
      <c r="C7" s="107" t="s">
        <v>39</v>
      </c>
      <c r="D7" s="108"/>
      <c r="E7" s="109" t="s">
        <v>55</v>
      </c>
      <c r="F7" s="110"/>
      <c r="G7" s="111"/>
      <c r="H7" s="193"/>
      <c r="I7" s="194"/>
      <c r="J7" s="37" t="s">
        <v>2</v>
      </c>
    </row>
    <row r="8" spans="2:19" ht="23.25" customHeight="1">
      <c r="B8" s="124" t="s">
        <v>56</v>
      </c>
      <c r="C8" s="127" t="s">
        <v>3</v>
      </c>
      <c r="D8" s="50" t="s">
        <v>65</v>
      </c>
      <c r="E8" s="129"/>
      <c r="F8" s="130"/>
      <c r="G8" s="131"/>
      <c r="H8" s="132"/>
      <c r="I8" s="132"/>
      <c r="J8" s="133"/>
    </row>
    <row r="9" spans="2:19" ht="46.5" customHeight="1">
      <c r="B9" s="125"/>
      <c r="C9" s="128"/>
      <c r="D9" s="114"/>
      <c r="E9" s="115"/>
      <c r="F9" s="115"/>
      <c r="G9" s="115"/>
      <c r="H9" s="115"/>
      <c r="I9" s="115"/>
      <c r="J9" s="116"/>
    </row>
    <row r="10" spans="2:19" ht="19.5" customHeight="1">
      <c r="B10" s="125"/>
      <c r="C10" s="51" t="s">
        <v>4</v>
      </c>
      <c r="D10" s="117"/>
      <c r="E10" s="118"/>
      <c r="F10" s="118"/>
      <c r="G10" s="118"/>
      <c r="H10" s="118"/>
      <c r="I10" s="118"/>
      <c r="J10" s="119"/>
    </row>
    <row r="11" spans="2:19" ht="40.5" customHeight="1">
      <c r="B11" s="125"/>
      <c r="C11" s="52" t="s">
        <v>67</v>
      </c>
      <c r="D11" s="95"/>
      <c r="E11" s="96"/>
      <c r="F11" s="96"/>
      <c r="G11" s="96"/>
      <c r="H11" s="96"/>
      <c r="I11" s="96"/>
      <c r="J11" s="120"/>
    </row>
    <row r="12" spans="2:19" ht="33" customHeight="1" thickBot="1">
      <c r="B12" s="126"/>
      <c r="C12" s="53" t="s">
        <v>6</v>
      </c>
      <c r="D12" s="121"/>
      <c r="E12" s="122"/>
      <c r="F12" s="122"/>
      <c r="G12" s="122"/>
      <c r="H12" s="122"/>
      <c r="I12" s="122"/>
      <c r="J12" s="123"/>
    </row>
    <row r="13" spans="2:19" ht="40.5" customHeight="1">
      <c r="B13" s="88" t="s">
        <v>13</v>
      </c>
      <c r="C13" s="54" t="s">
        <v>8</v>
      </c>
      <c r="D13" s="75"/>
      <c r="E13" s="76"/>
      <c r="F13" s="91"/>
      <c r="G13" s="39" t="s">
        <v>11</v>
      </c>
      <c r="H13" s="67"/>
      <c r="I13" s="67"/>
      <c r="J13" s="68"/>
    </row>
    <row r="14" spans="2:19" ht="38.25" customHeight="1">
      <c r="B14" s="89"/>
      <c r="C14" s="55" t="s">
        <v>9</v>
      </c>
      <c r="D14" s="95"/>
      <c r="E14" s="96"/>
      <c r="F14" s="97"/>
      <c r="G14" s="38" t="s">
        <v>12</v>
      </c>
      <c r="H14" s="69"/>
      <c r="I14" s="69"/>
      <c r="J14" s="70"/>
    </row>
    <row r="15" spans="2:19" ht="33.75" customHeight="1" thickBot="1">
      <c r="B15" s="90"/>
      <c r="C15" s="53" t="s">
        <v>10</v>
      </c>
      <c r="D15" s="92"/>
      <c r="E15" s="93"/>
      <c r="F15" s="93"/>
      <c r="G15" s="93"/>
      <c r="H15" s="93"/>
      <c r="I15" s="93"/>
      <c r="J15" s="94"/>
      <c r="S15" s="5"/>
    </row>
    <row r="16" spans="2:19" ht="43.5" customHeight="1">
      <c r="B16" s="73" t="s">
        <v>18</v>
      </c>
      <c r="C16" s="56" t="s">
        <v>7</v>
      </c>
      <c r="D16" s="75"/>
      <c r="E16" s="76"/>
      <c r="F16" s="76"/>
      <c r="G16" s="76"/>
      <c r="H16" s="76"/>
      <c r="I16" s="76"/>
      <c r="J16" s="77"/>
    </row>
    <row r="17" spans="2:10" ht="40.5" customHeight="1" thickBot="1">
      <c r="B17" s="74"/>
      <c r="C17" s="53" t="s">
        <v>28</v>
      </c>
      <c r="D17" s="86" t="s">
        <v>29</v>
      </c>
      <c r="E17" s="86"/>
      <c r="F17" s="86"/>
      <c r="G17" s="86"/>
      <c r="H17" s="86"/>
      <c r="I17" s="86"/>
      <c r="J17" s="87"/>
    </row>
    <row r="18" spans="2:10" ht="70.5" customHeight="1">
      <c r="B18" s="101" t="s">
        <v>37</v>
      </c>
      <c r="C18" s="57" t="s">
        <v>57</v>
      </c>
      <c r="D18" s="49"/>
      <c r="E18" s="41" t="s">
        <v>68</v>
      </c>
      <c r="F18" s="83" t="s">
        <v>58</v>
      </c>
      <c r="G18" s="84"/>
      <c r="H18" s="85"/>
      <c r="I18" s="48"/>
      <c r="J18" s="43" t="s">
        <v>68</v>
      </c>
    </row>
    <row r="19" spans="2:10" ht="48.75" customHeight="1" thickBot="1">
      <c r="B19" s="102"/>
      <c r="C19" s="78" t="s">
        <v>54</v>
      </c>
      <c r="D19" s="79"/>
      <c r="E19" s="79"/>
      <c r="F19" s="79"/>
      <c r="G19" s="79"/>
      <c r="H19" s="80"/>
      <c r="I19" s="191"/>
      <c r="J19" s="192"/>
    </row>
    <row r="20" spans="2:10" ht="38.25" customHeight="1">
      <c r="B20" s="101" t="s">
        <v>60</v>
      </c>
      <c r="C20" s="57" t="s">
        <v>61</v>
      </c>
      <c r="D20" s="59"/>
      <c r="E20" s="41" t="s">
        <v>2</v>
      </c>
      <c r="F20" s="62" t="s">
        <v>63</v>
      </c>
      <c r="G20" s="63"/>
      <c r="H20" s="64"/>
      <c r="I20" s="60"/>
      <c r="J20" s="43" t="s">
        <v>2</v>
      </c>
    </row>
    <row r="21" spans="2:10" ht="37.5" customHeight="1" thickBot="1">
      <c r="B21" s="102"/>
      <c r="C21" s="58" t="s">
        <v>62</v>
      </c>
      <c r="D21" s="44">
        <v>5000</v>
      </c>
      <c r="E21" s="45" t="s">
        <v>2</v>
      </c>
      <c r="F21" s="98" t="s">
        <v>72</v>
      </c>
      <c r="G21" s="99"/>
      <c r="H21" s="100"/>
      <c r="I21" s="61"/>
      <c r="J21" s="47" t="s">
        <v>2</v>
      </c>
    </row>
    <row r="22" spans="2:10" ht="32.25" customHeight="1">
      <c r="B22" s="21"/>
      <c r="C22" s="22"/>
      <c r="D22" s="4"/>
      <c r="E22" s="23"/>
      <c r="F22" s="24"/>
      <c r="G22" s="25"/>
      <c r="H22" s="4"/>
      <c r="I22" s="4"/>
      <c r="J22" s="23"/>
    </row>
    <row r="23" spans="2:10" ht="46.5" customHeight="1">
      <c r="B23" s="71" t="s">
        <v>69</v>
      </c>
      <c r="C23" s="72"/>
      <c r="D23" s="72"/>
      <c r="E23" s="72"/>
      <c r="F23" s="72"/>
      <c r="G23" s="72"/>
      <c r="H23" s="72"/>
      <c r="I23" s="72"/>
      <c r="J23" s="72"/>
    </row>
    <row r="24" spans="2:10" ht="28.5" customHeight="1">
      <c r="B24" s="65" t="s">
        <v>19</v>
      </c>
      <c r="C24" s="65"/>
      <c r="D24" s="66" t="s">
        <v>70</v>
      </c>
      <c r="E24" s="66"/>
      <c r="F24" s="66"/>
      <c r="G24" s="66"/>
      <c r="H24" s="66"/>
      <c r="I24" s="66"/>
      <c r="J24" s="2"/>
    </row>
    <row r="25" spans="2:10" ht="26.25" customHeight="1">
      <c r="B25" s="65"/>
      <c r="C25" s="65"/>
      <c r="D25" s="66" t="s">
        <v>71</v>
      </c>
      <c r="E25" s="66"/>
      <c r="F25" s="66"/>
      <c r="G25" s="66"/>
      <c r="H25" s="66"/>
      <c r="I25" s="66"/>
      <c r="J25" s="2"/>
    </row>
    <row r="26" spans="2:10" ht="27.75" customHeight="1">
      <c r="B26" s="65"/>
      <c r="C26" s="65"/>
      <c r="D26" s="66" t="s">
        <v>35</v>
      </c>
      <c r="E26" s="66"/>
      <c r="F26" s="66"/>
      <c r="G26" s="66"/>
      <c r="H26" s="66"/>
      <c r="I26" s="66"/>
      <c r="J26" s="2"/>
    </row>
    <row r="27" spans="2:10" ht="25.5" customHeight="1">
      <c r="B27" t="s">
        <v>36</v>
      </c>
    </row>
    <row r="28" spans="2:10" ht="27" customHeight="1"/>
    <row r="29" spans="2:10" ht="25.5" customHeight="1"/>
    <row r="30" spans="2:10" ht="24.75" customHeight="1"/>
  </sheetData>
  <mergeCells count="36">
    <mergeCell ref="B2:J2"/>
    <mergeCell ref="B3:J3"/>
    <mergeCell ref="B4:J4"/>
    <mergeCell ref="B6:J6"/>
    <mergeCell ref="C7:D7"/>
    <mergeCell ref="E7:G7"/>
    <mergeCell ref="H7:I7"/>
    <mergeCell ref="B8:B12"/>
    <mergeCell ref="C8:C9"/>
    <mergeCell ref="E8:G8"/>
    <mergeCell ref="H8:J8"/>
    <mergeCell ref="D9:J9"/>
    <mergeCell ref="D10:J10"/>
    <mergeCell ref="D11:J11"/>
    <mergeCell ref="D12:J12"/>
    <mergeCell ref="B13:B15"/>
    <mergeCell ref="D13:F13"/>
    <mergeCell ref="H13:J13"/>
    <mergeCell ref="D14:F14"/>
    <mergeCell ref="H14:J14"/>
    <mergeCell ref="D15:J15"/>
    <mergeCell ref="B16:B17"/>
    <mergeCell ref="D16:J16"/>
    <mergeCell ref="D17:J17"/>
    <mergeCell ref="B18:B19"/>
    <mergeCell ref="F18:H18"/>
    <mergeCell ref="C19:H19"/>
    <mergeCell ref="I19:J19"/>
    <mergeCell ref="B20:B21"/>
    <mergeCell ref="F20:H20"/>
    <mergeCell ref="F21:H21"/>
    <mergeCell ref="B23:J23"/>
    <mergeCell ref="B24:C26"/>
    <mergeCell ref="D24:I24"/>
    <mergeCell ref="D25:I25"/>
    <mergeCell ref="D26:I26"/>
  </mergeCells>
  <phoneticPr fontId="1"/>
  <dataValidations count="3">
    <dataValidation type="whole" operator="greaterThanOrEqual" allowBlank="1" showInputMessage="1" showErrorMessage="1" sqref="D18" xr:uid="{C05D40E3-B214-4629-B667-735BABEC081E}">
      <formula1>4</formula1>
    </dataValidation>
    <dataValidation type="whole" operator="greaterThanOrEqual" allowBlank="1" showInputMessage="1" showErrorMessage="1" sqref="I18" xr:uid="{D0F2FA98-E36E-4ABF-B790-9568CE081D98}">
      <formula1>1</formula1>
    </dataValidation>
    <dataValidation imeMode="fullKatakana" allowBlank="1" showInputMessage="1" showErrorMessage="1" sqref="D15:J15" xr:uid="{3FA4E2BD-5AA4-44FD-BE53-44855ADF326D}"/>
  </dataValidations>
  <pageMargins left="0.70866141732283472" right="0.19685039370078741" top="0.35433070866141736" bottom="0.35433070866141736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9</xdr:col>
                    <xdr:colOff>114300</xdr:colOff>
                    <xdr:row>23</xdr:row>
                    <xdr:rowOff>7620</xdr:rowOff>
                  </from>
                  <to>
                    <xdr:col>9</xdr:col>
                    <xdr:colOff>449580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23</xdr:row>
                    <xdr:rowOff>312420</xdr:rowOff>
                  </from>
                  <to>
                    <xdr:col>9</xdr:col>
                    <xdr:colOff>449580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114300</xdr:colOff>
                    <xdr:row>24</xdr:row>
                    <xdr:rowOff>335280</xdr:rowOff>
                  </from>
                  <to>
                    <xdr:col>9</xdr:col>
                    <xdr:colOff>449580</xdr:colOff>
                    <xdr:row>25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052856-0175-4521-993F-32188E5C1BFC}">
          <x14:formula1>
            <xm:f>編集不可!$B$9:$B$10</xm:f>
          </x14:formula1>
          <xm:sqref>I19:J19</xm:sqref>
        </x14:dataValidation>
        <x14:dataValidation type="list" allowBlank="1" showInputMessage="1" showErrorMessage="1" xr:uid="{B751A17B-DDE5-453C-AD4A-69BF161BF05D}">
          <x14:formula1>
            <xm:f>編集不可!$B$3:$B$6</xm:f>
          </x14:formula1>
          <xm:sqref>D14:F14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記載例</vt:lpstr>
      <vt:lpstr>編集不可</vt:lpstr>
      <vt:lpstr>様式 (手書き用)</vt:lpstr>
      <vt:lpstr>記載例!Print_Area</vt:lpstr>
      <vt:lpstr>編集不可!Print_Area</vt:lpstr>
      <vt:lpstr>様式!Print_Area</vt:lpstr>
      <vt:lpstr>'様式 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安野 友萌</cp:lastModifiedBy>
  <cp:lastPrinted>2025-03-12T01:03:25Z</cp:lastPrinted>
  <dcterms:created xsi:type="dcterms:W3CDTF">2025-01-10T02:19:24Z</dcterms:created>
  <dcterms:modified xsi:type="dcterms:W3CDTF">2025-03-25T07:21:41Z</dcterms:modified>
</cp:coreProperties>
</file>